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racunovodstvo2\Downloads\"/>
    </mc:Choice>
  </mc:AlternateContent>
  <xr:revisionPtr revIDLastSave="0" documentId="13_ncr:1_{2D72C367-71CA-4B4A-9166-8E16861047CF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8" i="1"/>
  <c r="D82" i="1" l="1"/>
</calcChain>
</file>

<file path=xl/sharedStrings.xml><?xml version="1.0" encoding="utf-8"?>
<sst xmlns="http://schemas.openxmlformats.org/spreadsheetml/2006/main" count="188" uniqueCount="116">
  <si>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</si>
  <si>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</si>
  <si>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</si>
  <si>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</si>
  <si>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</si>
  <si>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</si>
  <si>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</si>
  <si>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DOMAŠINEC_x000D_
MARKA KOVAČA 1_x000D_
DOMAŠINEC_x000D_
Tel: +385(40)863106   Fax: +385(40)863725_x000D_
OIB: 64297918539_x000D_
Mail: racunovodstvo@os-domasinec.skole.hr_x000D_
IBAN: HR5823400091116009502</t>
  </si>
  <si>
    <t>Isplata Sredstava Za Razdoblje: 01.02.2024 Do 29.02.2024</t>
  </si>
  <si>
    <t>MAT, obrt za poduku vl.Maja Zelčić</t>
  </si>
  <si>
    <t>96946541215</t>
  </si>
  <si>
    <t>Zagreb</t>
  </si>
  <si>
    <t>UREDSKI MATERIJAL I OSTALI MATERIJALNI RASHODI</t>
  </si>
  <si>
    <t>Ukupno:</t>
  </si>
  <si>
    <t>KTC d.d.</t>
  </si>
  <si>
    <t>95970838122</t>
  </si>
  <si>
    <t>KRIŽEVCI</t>
  </si>
  <si>
    <t>MATERIJAL I SIROVINE</t>
  </si>
  <si>
    <t>MOTORENI SERVIS-vl. Nikola Košir</t>
  </si>
  <si>
    <t>94203963837</t>
  </si>
  <si>
    <t>NEDELIŠĆE</t>
  </si>
  <si>
    <t>USLUGE TEKUĆEG I INVESTICIJSKOG ODRŽAVANJA</t>
  </si>
  <si>
    <t>ORSAG I ORSAG J.D.O.O.</t>
  </si>
  <si>
    <t>93999601237</t>
  </si>
  <si>
    <t>VULARIJA</t>
  </si>
  <si>
    <t>STRUJIĆ-S d.o.o.</t>
  </si>
  <si>
    <t>92554223723</t>
  </si>
  <si>
    <t>MALA SUBOTICA</t>
  </si>
  <si>
    <t>VIZLER ELEKTRONIKA vl. Vizler Rainhold</t>
  </si>
  <si>
    <t>87818477949</t>
  </si>
  <si>
    <t>Ladimirevci</t>
  </si>
  <si>
    <t>HP-HRVATSKA POŠTA d.d.</t>
  </si>
  <si>
    <t>87311810356</t>
  </si>
  <si>
    <t>ZAGREB</t>
  </si>
  <si>
    <t>USLUGE TELEFONA, POŠTE I PRIJEVOZA</t>
  </si>
  <si>
    <t>FINA-FINANCIJSKA AGENCIJA</t>
  </si>
  <si>
    <t>85821130368</t>
  </si>
  <si>
    <t>Nema Konta Na Odabranoj Razini</t>
  </si>
  <si>
    <t>MARKIZA d.o.o.</t>
  </si>
  <si>
    <t>84742638941</t>
  </si>
  <si>
    <t>KIŠ-vl. Franjo Kiš</t>
  </si>
  <si>
    <t>83360798514</t>
  </si>
  <si>
    <t>DONJI KRALJEVEC</t>
  </si>
  <si>
    <t>T COM - HT d.d.</t>
  </si>
  <si>
    <t>81793146560</t>
  </si>
  <si>
    <t>MEĐIMURSKE VODE d.o.o.</t>
  </si>
  <si>
    <t>81394716246</t>
  </si>
  <si>
    <t>ČAKOVEC</t>
  </si>
  <si>
    <t>KOMUNALNE USLUGE</t>
  </si>
  <si>
    <t>HRVATSKA ZAJEDNICA OSNOVNIH ŠKOLA</t>
  </si>
  <si>
    <t>78661516143</t>
  </si>
  <si>
    <t>ČLANARINE</t>
  </si>
  <si>
    <t>OPTIMUS LAB d.o.o.</t>
  </si>
  <si>
    <t>71981294715</t>
  </si>
  <si>
    <t>RAČUNALNE USLUGE</t>
  </si>
  <si>
    <t>NARODNE NOVINE d.d.</t>
  </si>
  <si>
    <t>64546066176</t>
  </si>
  <si>
    <t>DUBROVNIK SUN d.o.o.</t>
  </si>
  <si>
    <t>60174672203</t>
  </si>
  <si>
    <t>DUBROVNIK</t>
  </si>
  <si>
    <t>SLUŽBENA PUTOVANJA</t>
  </si>
  <si>
    <t>HOVAL D.O.O.</t>
  </si>
  <si>
    <t>53278075668</t>
  </si>
  <si>
    <t>LUČKO</t>
  </si>
  <si>
    <t>HEP ELEKTRA d.o.o.</t>
  </si>
  <si>
    <t>46830600751</t>
  </si>
  <si>
    <t>ENERGIJA</t>
  </si>
  <si>
    <t>VINDIJA d.d.</t>
  </si>
  <si>
    <t>44138062462</t>
  </si>
  <si>
    <t>VARAŽDIN</t>
  </si>
  <si>
    <t>VINDIJA -KOKA d.d.</t>
  </si>
  <si>
    <t>VOĆE VARAŽDIN d.o.o.</t>
  </si>
  <si>
    <t>42042277834</t>
  </si>
  <si>
    <t>Varaždin</t>
  </si>
  <si>
    <t>BAUER MARIJAN-TIM TURS</t>
  </si>
  <si>
    <t>29993508068</t>
  </si>
  <si>
    <t>PODTUREN</t>
  </si>
  <si>
    <t>OSTALE USLUGE</t>
  </si>
  <si>
    <t>PANIS d.o.o.</t>
  </si>
  <si>
    <t>19514929165</t>
  </si>
  <si>
    <t>MURSKO SREDIŠĆE</t>
  </si>
  <si>
    <t>PODRAVKA d.d.</t>
  </si>
  <si>
    <t>18928523252</t>
  </si>
  <si>
    <t>KOPRIVNICA</t>
  </si>
  <si>
    <t>PRE-KOM d.o.o.</t>
  </si>
  <si>
    <t>15704341739</t>
  </si>
  <si>
    <t>PRELOG</t>
  </si>
  <si>
    <t>LEO MODELI d.o.o.</t>
  </si>
  <si>
    <t>14312340103</t>
  </si>
  <si>
    <t>KATARINA ZRINSKI d.o.o.</t>
  </si>
  <si>
    <t>13653700851</t>
  </si>
  <si>
    <t>KNJIGE</t>
  </si>
  <si>
    <t>OPG TATJANA HAŽIĆ</t>
  </si>
  <si>
    <t>13387708743</t>
  </si>
  <si>
    <t>SVETI MARTIN NA MURI</t>
  </si>
  <si>
    <t>ŠVENDA-TARMANN CHEMNIE d.o.o.</t>
  </si>
  <si>
    <t>12443607100</t>
  </si>
  <si>
    <t>Čehovec</t>
  </si>
  <si>
    <t>OPTI PRINT ADRIA d.o.o.</t>
  </si>
  <si>
    <t>11469787133</t>
  </si>
  <si>
    <t>ZAKUPNINE I NAJAMNINE</t>
  </si>
  <si>
    <t>PRIVREDNA BANKA ZAGREB d.d.</t>
  </si>
  <si>
    <t>02535697732</t>
  </si>
  <si>
    <t>BANKARSKE USLUGE I USLUGE PLATNOG PROMETA</t>
  </si>
  <si>
    <t>PLAĆE ZA REDOVAN RAD</t>
  </si>
  <si>
    <t>PLAĆE ZA PREKOVREMENI RAD</t>
  </si>
  <si>
    <t>PLAĆE ZA POSEBNE UVJETE RADA</t>
  </si>
  <si>
    <t>OSTALI RASHODI ZA ZAPOSLENE</t>
  </si>
  <si>
    <t>DOPRINOSI ZA ZDRAVSTVENO OSIGURANJE</t>
  </si>
  <si>
    <t>NAKNADE ZA PRIJEVOZ, ZA RAD NA TERENU I ODVOJENI ŽIVOT</t>
  </si>
  <si>
    <t>OSTALE NAKNADE TROŠKOVA ZAPOSLENIMA</t>
  </si>
  <si>
    <t>INTELEKTUALNE I OSOBNE USLUGE</t>
  </si>
  <si>
    <t>TEKUĆE DONACIJE U NOVCU</t>
  </si>
  <si>
    <t>Sveukupno:</t>
  </si>
  <si>
    <t>ZAPOSLENICI</t>
  </si>
  <si>
    <t>HRVATSKI CARITAS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</si>
</sst>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67"/>
  <sheetViews>
    <sheetView tabSelected="1" topLeftCell="A55" zoomScaleNormal="100" workbookViewId="0">
      <selection activeCell="A80" sqref="A80"/>
    </sheetView>
  </sheetViews>
  <sheetFormatPr defaultRowHeight="15" x14ac:dyDescent="0.25"/>
  <cols>
    <col min="1" max="1" width="41.140625" customWidth="1"/>
    <col min="2" max="2" width="23" style="11" customWidth="1"/>
    <col min="3" max="3" width="23.42578125" customWidth="1"/>
    <col min="4" max="4" width="15.85546875" style="15" customWidth="1"/>
    <col min="5" max="5" width="12.85546875" customWidth="1"/>
    <col min="6" max="6" width="55.7109375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15</v>
      </c>
      <c r="E7" s="10">
        <v>3221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15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114.66</v>
      </c>
      <c r="E9" s="10">
        <v>3221</v>
      </c>
      <c r="F9" s="26" t="s">
        <v>12</v>
      </c>
    </row>
    <row r="10" spans="1:6" x14ac:dyDescent="0.25">
      <c r="A10" s="9"/>
      <c r="B10" s="14"/>
      <c r="C10" s="10"/>
      <c r="D10" s="18">
        <v>130.88</v>
      </c>
      <c r="E10" s="10">
        <v>3222</v>
      </c>
      <c r="F10" s="27" t="s">
        <v>17</v>
      </c>
    </row>
    <row r="11" spans="1:6" ht="27" customHeight="1" thickBot="1" x14ac:dyDescent="0.3">
      <c r="A11" s="21" t="s">
        <v>13</v>
      </c>
      <c r="B11" s="22"/>
      <c r="C11" s="23"/>
      <c r="D11" s="24">
        <f>SUM(D9:D10)</f>
        <v>245.54</v>
      </c>
      <c r="E11" s="23"/>
      <c r="F11" s="25"/>
    </row>
    <row r="12" spans="1:6" x14ac:dyDescent="0.25">
      <c r="A12" s="9" t="s">
        <v>18</v>
      </c>
      <c r="B12" s="14" t="s">
        <v>19</v>
      </c>
      <c r="C12" s="10" t="s">
        <v>20</v>
      </c>
      <c r="D12" s="18">
        <v>639.29999999999995</v>
      </c>
      <c r="E12" s="10">
        <v>3232</v>
      </c>
      <c r="F12" s="26" t="s">
        <v>21</v>
      </c>
    </row>
    <row r="13" spans="1:6" ht="27" customHeight="1" thickBot="1" x14ac:dyDescent="0.3">
      <c r="A13" s="21" t="s">
        <v>13</v>
      </c>
      <c r="B13" s="22"/>
      <c r="C13" s="23"/>
      <c r="D13" s="24">
        <f>SUM(D12:D12)</f>
        <v>639.29999999999995</v>
      </c>
      <c r="E13" s="23"/>
      <c r="F13" s="25"/>
    </row>
    <row r="14" spans="1:6" x14ac:dyDescent="0.25">
      <c r="A14" s="9" t="s">
        <v>22</v>
      </c>
      <c r="B14" s="14" t="s">
        <v>23</v>
      </c>
      <c r="C14" s="10" t="s">
        <v>24</v>
      </c>
      <c r="D14" s="18">
        <v>49.88</v>
      </c>
      <c r="E14" s="10">
        <v>3222</v>
      </c>
      <c r="F14" s="26" t="s">
        <v>17</v>
      </c>
    </row>
    <row r="15" spans="1:6" ht="27" customHeight="1" thickBot="1" x14ac:dyDescent="0.3">
      <c r="A15" s="21" t="s">
        <v>13</v>
      </c>
      <c r="B15" s="22"/>
      <c r="C15" s="23"/>
      <c r="D15" s="24">
        <f>SUM(D14:D14)</f>
        <v>49.88</v>
      </c>
      <c r="E15" s="23"/>
      <c r="F15" s="25"/>
    </row>
    <row r="16" spans="1:6" x14ac:dyDescent="0.25">
      <c r="A16" s="9" t="s">
        <v>25</v>
      </c>
      <c r="B16" s="14" t="s">
        <v>26</v>
      </c>
      <c r="C16" s="10" t="s">
        <v>27</v>
      </c>
      <c r="D16" s="18">
        <v>454.65</v>
      </c>
      <c r="E16" s="10">
        <v>3221</v>
      </c>
      <c r="F16" s="26" t="s">
        <v>12</v>
      </c>
    </row>
    <row r="17" spans="1:6" ht="27" customHeight="1" thickBot="1" x14ac:dyDescent="0.3">
      <c r="A17" s="21" t="s">
        <v>13</v>
      </c>
      <c r="B17" s="22"/>
      <c r="C17" s="23"/>
      <c r="D17" s="24">
        <f>SUM(D16:D16)</f>
        <v>454.65</v>
      </c>
      <c r="E17" s="23"/>
      <c r="F17" s="25"/>
    </row>
    <row r="18" spans="1:6" x14ac:dyDescent="0.25">
      <c r="A18" s="9" t="s">
        <v>28</v>
      </c>
      <c r="B18" s="14" t="s">
        <v>29</v>
      </c>
      <c r="C18" s="10" t="s">
        <v>30</v>
      </c>
      <c r="D18" s="18">
        <v>300</v>
      </c>
      <c r="E18" s="10">
        <v>3232</v>
      </c>
      <c r="F18" s="26" t="s">
        <v>21</v>
      </c>
    </row>
    <row r="19" spans="1:6" ht="27" customHeight="1" thickBot="1" x14ac:dyDescent="0.3">
      <c r="A19" s="21" t="s">
        <v>13</v>
      </c>
      <c r="B19" s="22"/>
      <c r="C19" s="23"/>
      <c r="D19" s="24">
        <f>SUM(D18:D18)</f>
        <v>300</v>
      </c>
      <c r="E19" s="23"/>
      <c r="F19" s="25"/>
    </row>
    <row r="20" spans="1:6" x14ac:dyDescent="0.25">
      <c r="A20" s="9" t="s">
        <v>31</v>
      </c>
      <c r="B20" s="14" t="s">
        <v>32</v>
      </c>
      <c r="C20" s="10" t="s">
        <v>33</v>
      </c>
      <c r="D20" s="18">
        <v>12.08</v>
      </c>
      <c r="E20" s="10">
        <v>3231</v>
      </c>
      <c r="F20" s="26" t="s">
        <v>34</v>
      </c>
    </row>
    <row r="21" spans="1:6" ht="27" customHeight="1" thickBot="1" x14ac:dyDescent="0.3">
      <c r="A21" s="21" t="s">
        <v>13</v>
      </c>
      <c r="B21" s="22"/>
      <c r="C21" s="23"/>
      <c r="D21" s="24">
        <f>SUM(D20:D20)</f>
        <v>12.08</v>
      </c>
      <c r="E21" s="23"/>
      <c r="F21" s="25"/>
    </row>
    <row r="22" spans="1:6" x14ac:dyDescent="0.25">
      <c r="A22" s="9" t="s">
        <v>35</v>
      </c>
      <c r="B22" s="14" t="s">
        <v>36</v>
      </c>
      <c r="C22" s="10" t="s">
        <v>33</v>
      </c>
      <c r="D22" s="18">
        <v>18.260000000000002</v>
      </c>
      <c r="E22" s="10">
        <v>3439</v>
      </c>
      <c r="F22" s="26" t="s">
        <v>37</v>
      </c>
    </row>
    <row r="23" spans="1:6" ht="27" customHeight="1" thickBot="1" x14ac:dyDescent="0.3">
      <c r="A23" s="21" t="s">
        <v>13</v>
      </c>
      <c r="B23" s="22"/>
      <c r="C23" s="23"/>
      <c r="D23" s="24">
        <f>SUM(D22:D22)</f>
        <v>18.260000000000002</v>
      </c>
      <c r="E23" s="23"/>
      <c r="F23" s="25"/>
    </row>
    <row r="24" spans="1:6" x14ac:dyDescent="0.25">
      <c r="A24" s="9" t="s">
        <v>38</v>
      </c>
      <c r="B24" s="14" t="s">
        <v>39</v>
      </c>
      <c r="C24" s="10" t="s">
        <v>20</v>
      </c>
      <c r="D24" s="18">
        <v>377.35</v>
      </c>
      <c r="E24" s="10">
        <v>3222</v>
      </c>
      <c r="F24" s="26" t="s">
        <v>17</v>
      </c>
    </row>
    <row r="25" spans="1:6" ht="27" customHeight="1" thickBot="1" x14ac:dyDescent="0.3">
      <c r="A25" s="21" t="s">
        <v>13</v>
      </c>
      <c r="B25" s="22"/>
      <c r="C25" s="23"/>
      <c r="D25" s="24">
        <f>SUM(D24:D24)</f>
        <v>377.35</v>
      </c>
      <c r="E25" s="23"/>
      <c r="F25" s="25"/>
    </row>
    <row r="26" spans="1:6" x14ac:dyDescent="0.25">
      <c r="A26" s="9" t="s">
        <v>40</v>
      </c>
      <c r="B26" s="14" t="s">
        <v>41</v>
      </c>
      <c r="C26" s="10" t="s">
        <v>42</v>
      </c>
      <c r="D26" s="18">
        <v>530.96</v>
      </c>
      <c r="E26" s="10">
        <v>3222</v>
      </c>
      <c r="F26" s="26" t="s">
        <v>17</v>
      </c>
    </row>
    <row r="27" spans="1:6" ht="27" customHeight="1" thickBot="1" x14ac:dyDescent="0.3">
      <c r="A27" s="21" t="s">
        <v>13</v>
      </c>
      <c r="B27" s="22"/>
      <c r="C27" s="23"/>
      <c r="D27" s="24">
        <f>SUM(D26:D26)</f>
        <v>530.96</v>
      </c>
      <c r="E27" s="23"/>
      <c r="F27" s="25"/>
    </row>
    <row r="28" spans="1:6" x14ac:dyDescent="0.25">
      <c r="A28" s="9" t="s">
        <v>43</v>
      </c>
      <c r="B28" s="14" t="s">
        <v>44</v>
      </c>
      <c r="C28" s="10" t="s">
        <v>33</v>
      </c>
      <c r="D28" s="18">
        <v>103.2</v>
      </c>
      <c r="E28" s="10">
        <v>3231</v>
      </c>
      <c r="F28" s="26" t="s">
        <v>34</v>
      </c>
    </row>
    <row r="29" spans="1:6" ht="27" customHeight="1" thickBot="1" x14ac:dyDescent="0.3">
      <c r="A29" s="21" t="s">
        <v>13</v>
      </c>
      <c r="B29" s="22"/>
      <c r="C29" s="23"/>
      <c r="D29" s="24">
        <f>SUM(D28:D28)</f>
        <v>103.2</v>
      </c>
      <c r="E29" s="23"/>
      <c r="F29" s="25"/>
    </row>
    <row r="30" spans="1:6" x14ac:dyDescent="0.25">
      <c r="A30" s="9" t="s">
        <v>45</v>
      </c>
      <c r="B30" s="14" t="s">
        <v>46</v>
      </c>
      <c r="C30" s="10" t="s">
        <v>47</v>
      </c>
      <c r="D30" s="18">
        <v>53.79</v>
      </c>
      <c r="E30" s="10">
        <v>3234</v>
      </c>
      <c r="F30" s="26" t="s">
        <v>48</v>
      </c>
    </row>
    <row r="31" spans="1:6" ht="27" customHeight="1" thickBot="1" x14ac:dyDescent="0.3">
      <c r="A31" s="21" t="s">
        <v>13</v>
      </c>
      <c r="B31" s="22"/>
      <c r="C31" s="23"/>
      <c r="D31" s="24">
        <f>SUM(D30:D30)</f>
        <v>53.79</v>
      </c>
      <c r="E31" s="23"/>
      <c r="F31" s="25"/>
    </row>
    <row r="32" spans="1:6" x14ac:dyDescent="0.25">
      <c r="A32" s="9" t="s">
        <v>49</v>
      </c>
      <c r="B32" s="14" t="s">
        <v>50</v>
      </c>
      <c r="C32" s="10" t="s">
        <v>33</v>
      </c>
      <c r="D32" s="18">
        <v>55</v>
      </c>
      <c r="E32" s="10">
        <v>3294</v>
      </c>
      <c r="F32" s="26" t="s">
        <v>51</v>
      </c>
    </row>
    <row r="33" spans="1:6" ht="27" customHeight="1" thickBot="1" x14ac:dyDescent="0.3">
      <c r="A33" s="21" t="s">
        <v>13</v>
      </c>
      <c r="B33" s="22"/>
      <c r="C33" s="23"/>
      <c r="D33" s="24">
        <f>SUM(D32:D32)</f>
        <v>55</v>
      </c>
      <c r="E33" s="23"/>
      <c r="F33" s="25"/>
    </row>
    <row r="34" spans="1:6" x14ac:dyDescent="0.25">
      <c r="A34" s="9" t="s">
        <v>52</v>
      </c>
      <c r="B34" s="14" t="s">
        <v>53</v>
      </c>
      <c r="C34" s="10" t="s">
        <v>47</v>
      </c>
      <c r="D34" s="18">
        <v>108.75</v>
      </c>
      <c r="E34" s="10">
        <v>3238</v>
      </c>
      <c r="F34" s="26" t="s">
        <v>54</v>
      </c>
    </row>
    <row r="35" spans="1:6" ht="27" customHeight="1" thickBot="1" x14ac:dyDescent="0.3">
      <c r="A35" s="21" t="s">
        <v>13</v>
      </c>
      <c r="B35" s="22"/>
      <c r="C35" s="23"/>
      <c r="D35" s="24">
        <f>SUM(D34:D34)</f>
        <v>108.75</v>
      </c>
      <c r="E35" s="23"/>
      <c r="F35" s="25"/>
    </row>
    <row r="36" spans="1:6" x14ac:dyDescent="0.25">
      <c r="A36" s="9" t="s">
        <v>55</v>
      </c>
      <c r="B36" s="14" t="s">
        <v>56</v>
      </c>
      <c r="C36" s="10" t="s">
        <v>33</v>
      </c>
      <c r="D36" s="18">
        <v>47.69</v>
      </c>
      <c r="E36" s="10">
        <v>3221</v>
      </c>
      <c r="F36" s="26" t="s">
        <v>12</v>
      </c>
    </row>
    <row r="37" spans="1:6" x14ac:dyDescent="0.25">
      <c r="A37" s="9"/>
      <c r="B37" s="14"/>
      <c r="C37" s="10"/>
      <c r="D37" s="18">
        <v>70.69</v>
      </c>
      <c r="E37" s="10">
        <v>3222</v>
      </c>
      <c r="F37" s="27" t="s">
        <v>17</v>
      </c>
    </row>
    <row r="38" spans="1:6" ht="27" customHeight="1" thickBot="1" x14ac:dyDescent="0.3">
      <c r="A38" s="21" t="s">
        <v>13</v>
      </c>
      <c r="B38" s="22"/>
      <c r="C38" s="23"/>
      <c r="D38" s="24">
        <f>SUM(D36:D37)</f>
        <v>118.38</v>
      </c>
      <c r="E38" s="23"/>
      <c r="F38" s="25"/>
    </row>
    <row r="39" spans="1:6" x14ac:dyDescent="0.25">
      <c r="A39" s="9" t="s">
        <v>57</v>
      </c>
      <c r="B39" s="14" t="s">
        <v>58</v>
      </c>
      <c r="C39" s="10" t="s">
        <v>59</v>
      </c>
      <c r="D39" s="18">
        <v>289.5</v>
      </c>
      <c r="E39" s="10">
        <v>3211</v>
      </c>
      <c r="F39" s="26" t="s">
        <v>60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289.5</v>
      </c>
      <c r="E40" s="23"/>
      <c r="F40" s="25"/>
    </row>
    <row r="41" spans="1:6" x14ac:dyDescent="0.25">
      <c r="A41" s="9" t="s">
        <v>61</v>
      </c>
      <c r="B41" s="14" t="s">
        <v>62</v>
      </c>
      <c r="C41" s="10" t="s">
        <v>63</v>
      </c>
      <c r="D41" s="18">
        <v>802</v>
      </c>
      <c r="E41" s="10">
        <v>3232</v>
      </c>
      <c r="F41" s="26" t="s">
        <v>21</v>
      </c>
    </row>
    <row r="42" spans="1:6" ht="27" customHeight="1" thickBot="1" x14ac:dyDescent="0.3">
      <c r="A42" s="21" t="s">
        <v>13</v>
      </c>
      <c r="B42" s="22"/>
      <c r="C42" s="23"/>
      <c r="D42" s="24">
        <f>SUM(D41:D41)</f>
        <v>802</v>
      </c>
      <c r="E42" s="23"/>
      <c r="F42" s="25"/>
    </row>
    <row r="43" spans="1:6" x14ac:dyDescent="0.25">
      <c r="A43" s="9" t="s">
        <v>64</v>
      </c>
      <c r="B43" s="14" t="s">
        <v>65</v>
      </c>
      <c r="C43" s="10" t="s">
        <v>33</v>
      </c>
      <c r="D43" s="18">
        <v>6.26</v>
      </c>
      <c r="E43" s="10">
        <v>3223</v>
      </c>
      <c r="F43" s="26" t="s">
        <v>66</v>
      </c>
    </row>
    <row r="44" spans="1:6" ht="27" customHeight="1" thickBot="1" x14ac:dyDescent="0.3">
      <c r="A44" s="21" t="s">
        <v>13</v>
      </c>
      <c r="B44" s="22"/>
      <c r="C44" s="23"/>
      <c r="D44" s="24">
        <f>SUM(D43:D43)</f>
        <v>6.26</v>
      </c>
      <c r="E44" s="23"/>
      <c r="F44" s="25"/>
    </row>
    <row r="45" spans="1:6" x14ac:dyDescent="0.25">
      <c r="A45" s="9" t="s">
        <v>67</v>
      </c>
      <c r="B45" s="14" t="s">
        <v>68</v>
      </c>
      <c r="C45" s="10" t="s">
        <v>69</v>
      </c>
      <c r="D45" s="18">
        <v>607.33000000000004</v>
      </c>
      <c r="E45" s="10">
        <v>3222</v>
      </c>
      <c r="F45" s="26" t="s">
        <v>17</v>
      </c>
    </row>
    <row r="46" spans="1:6" ht="27" customHeight="1" thickBot="1" x14ac:dyDescent="0.3">
      <c r="A46" s="21" t="s">
        <v>13</v>
      </c>
      <c r="B46" s="22"/>
      <c r="C46" s="23"/>
      <c r="D46" s="24">
        <f>SUM(D45:D45)</f>
        <v>607.33000000000004</v>
      </c>
      <c r="E46" s="23"/>
      <c r="F46" s="25"/>
    </row>
    <row r="47" spans="1:6" x14ac:dyDescent="0.25">
      <c r="A47" s="9" t="s">
        <v>70</v>
      </c>
      <c r="B47" s="14" t="s">
        <v>68</v>
      </c>
      <c r="C47" s="10" t="s">
        <v>69</v>
      </c>
      <c r="D47" s="18">
        <v>394.97</v>
      </c>
      <c r="E47" s="10">
        <v>3222</v>
      </c>
      <c r="F47" s="26" t="s">
        <v>17</v>
      </c>
    </row>
    <row r="48" spans="1:6" ht="27" customHeight="1" thickBot="1" x14ac:dyDescent="0.3">
      <c r="A48" s="21" t="s">
        <v>13</v>
      </c>
      <c r="B48" s="22"/>
      <c r="C48" s="23"/>
      <c r="D48" s="24">
        <f>SUM(D47:D47)</f>
        <v>394.97</v>
      </c>
      <c r="E48" s="23"/>
      <c r="F48" s="25"/>
    </row>
    <row r="49" spans="1:6" x14ac:dyDescent="0.25">
      <c r="A49" s="9" t="s">
        <v>71</v>
      </c>
      <c r="B49" s="14" t="s">
        <v>72</v>
      </c>
      <c r="C49" s="10" t="s">
        <v>73</v>
      </c>
      <c r="D49" s="18">
        <v>311</v>
      </c>
      <c r="E49" s="10">
        <v>3222</v>
      </c>
      <c r="F49" s="26" t="s">
        <v>17</v>
      </c>
    </row>
    <row r="50" spans="1:6" ht="27" customHeight="1" thickBot="1" x14ac:dyDescent="0.3">
      <c r="A50" s="21" t="s">
        <v>13</v>
      </c>
      <c r="B50" s="22"/>
      <c r="C50" s="23"/>
      <c r="D50" s="24">
        <f>SUM(D49:D49)</f>
        <v>311</v>
      </c>
      <c r="E50" s="23"/>
      <c r="F50" s="25"/>
    </row>
    <row r="51" spans="1:6" x14ac:dyDescent="0.25">
      <c r="A51" s="9" t="s">
        <v>74</v>
      </c>
      <c r="B51" s="14" t="s">
        <v>75</v>
      </c>
      <c r="C51" s="10" t="s">
        <v>76</v>
      </c>
      <c r="D51" s="18">
        <v>625</v>
      </c>
      <c r="E51" s="10">
        <v>3239</v>
      </c>
      <c r="F51" s="26" t="s">
        <v>77</v>
      </c>
    </row>
    <row r="52" spans="1:6" ht="27" customHeight="1" thickBot="1" x14ac:dyDescent="0.3">
      <c r="A52" s="21" t="s">
        <v>13</v>
      </c>
      <c r="B52" s="22"/>
      <c r="C52" s="23"/>
      <c r="D52" s="24">
        <f>SUM(D51:D51)</f>
        <v>625</v>
      </c>
      <c r="E52" s="23"/>
      <c r="F52" s="25"/>
    </row>
    <row r="53" spans="1:6" x14ac:dyDescent="0.25">
      <c r="A53" s="9" t="s">
        <v>78</v>
      </c>
      <c r="B53" s="14" t="s">
        <v>79</v>
      </c>
      <c r="C53" s="10" t="s">
        <v>80</v>
      </c>
      <c r="D53" s="18">
        <v>460.65</v>
      </c>
      <c r="E53" s="10">
        <v>3222</v>
      </c>
      <c r="F53" s="26" t="s">
        <v>17</v>
      </c>
    </row>
    <row r="54" spans="1:6" ht="27" customHeight="1" thickBot="1" x14ac:dyDescent="0.3">
      <c r="A54" s="21" t="s">
        <v>13</v>
      </c>
      <c r="B54" s="22"/>
      <c r="C54" s="23"/>
      <c r="D54" s="24">
        <f>SUM(D53:D53)</f>
        <v>460.65</v>
      </c>
      <c r="E54" s="23"/>
      <c r="F54" s="25"/>
    </row>
    <row r="55" spans="1:6" x14ac:dyDescent="0.25">
      <c r="A55" s="9" t="s">
        <v>81</v>
      </c>
      <c r="B55" s="14" t="s">
        <v>82</v>
      </c>
      <c r="C55" s="10" t="s">
        <v>83</v>
      </c>
      <c r="D55" s="18">
        <v>574.44000000000005</v>
      </c>
      <c r="E55" s="10">
        <v>3222</v>
      </c>
      <c r="F55" s="26" t="s">
        <v>17</v>
      </c>
    </row>
    <row r="56" spans="1:6" ht="27" customHeight="1" thickBot="1" x14ac:dyDescent="0.3">
      <c r="A56" s="21" t="s">
        <v>13</v>
      </c>
      <c r="B56" s="22"/>
      <c r="C56" s="23"/>
      <c r="D56" s="24">
        <f>SUM(D55:D55)</f>
        <v>574.44000000000005</v>
      </c>
      <c r="E56" s="23"/>
      <c r="F56" s="25"/>
    </row>
    <row r="57" spans="1:6" x14ac:dyDescent="0.25">
      <c r="A57" s="9" t="s">
        <v>84</v>
      </c>
      <c r="B57" s="14" t="s">
        <v>85</v>
      </c>
      <c r="C57" s="10" t="s">
        <v>86</v>
      </c>
      <c r="D57" s="18">
        <v>382.28</v>
      </c>
      <c r="E57" s="10">
        <v>3234</v>
      </c>
      <c r="F57" s="26" t="s">
        <v>48</v>
      </c>
    </row>
    <row r="58" spans="1:6" ht="27" customHeight="1" thickBot="1" x14ac:dyDescent="0.3">
      <c r="A58" s="21" t="s">
        <v>13</v>
      </c>
      <c r="B58" s="22"/>
      <c r="C58" s="23"/>
      <c r="D58" s="24">
        <f>SUM(D57:D57)</f>
        <v>382.28</v>
      </c>
      <c r="E58" s="23"/>
      <c r="F58" s="25"/>
    </row>
    <row r="59" spans="1:6" x14ac:dyDescent="0.25">
      <c r="A59" s="9" t="s">
        <v>87</v>
      </c>
      <c r="B59" s="14" t="s">
        <v>88</v>
      </c>
      <c r="C59" s="10" t="s">
        <v>47</v>
      </c>
      <c r="D59" s="18">
        <v>50.79</v>
      </c>
      <c r="E59" s="10">
        <v>3221</v>
      </c>
      <c r="F59" s="26" t="s">
        <v>12</v>
      </c>
    </row>
    <row r="60" spans="1:6" ht="27" customHeight="1" thickBot="1" x14ac:dyDescent="0.3">
      <c r="A60" s="21" t="s">
        <v>13</v>
      </c>
      <c r="B60" s="22"/>
      <c r="C60" s="23"/>
      <c r="D60" s="24">
        <f>SUM(D59:D59)</f>
        <v>50.79</v>
      </c>
      <c r="E60" s="23"/>
      <c r="F60" s="25"/>
    </row>
    <row r="61" spans="1:6" x14ac:dyDescent="0.25">
      <c r="A61" s="9" t="s">
        <v>89</v>
      </c>
      <c r="B61" s="14" t="s">
        <v>90</v>
      </c>
      <c r="C61" s="10" t="s">
        <v>69</v>
      </c>
      <c r="D61" s="18">
        <v>66.989999999999995</v>
      </c>
      <c r="E61" s="10">
        <v>4241</v>
      </c>
      <c r="F61" s="26" t="s">
        <v>91</v>
      </c>
    </row>
    <row r="62" spans="1:6" ht="27" customHeight="1" thickBot="1" x14ac:dyDescent="0.3">
      <c r="A62" s="21" t="s">
        <v>13</v>
      </c>
      <c r="B62" s="22"/>
      <c r="C62" s="23"/>
      <c r="D62" s="24">
        <f>SUM(D61:D61)</f>
        <v>66.989999999999995</v>
      </c>
      <c r="E62" s="23"/>
      <c r="F62" s="25"/>
    </row>
    <row r="63" spans="1:6" x14ac:dyDescent="0.25">
      <c r="A63" s="9" t="s">
        <v>92</v>
      </c>
      <c r="B63" s="14" t="s">
        <v>93</v>
      </c>
      <c r="C63" s="10" t="s">
        <v>94</v>
      </c>
      <c r="D63" s="18">
        <v>175.22</v>
      </c>
      <c r="E63" s="10">
        <v>3222</v>
      </c>
      <c r="F63" s="26" t="s">
        <v>17</v>
      </c>
    </row>
    <row r="64" spans="1:6" ht="27" customHeight="1" thickBot="1" x14ac:dyDescent="0.3">
      <c r="A64" s="21" t="s">
        <v>13</v>
      </c>
      <c r="B64" s="22"/>
      <c r="C64" s="23"/>
      <c r="D64" s="24">
        <f>SUM(D63:D63)</f>
        <v>175.22</v>
      </c>
      <c r="E64" s="23"/>
      <c r="F64" s="25"/>
    </row>
    <row r="65" spans="1:6" x14ac:dyDescent="0.25">
      <c r="A65" s="9" t="s">
        <v>95</v>
      </c>
      <c r="B65" s="14" t="s">
        <v>96</v>
      </c>
      <c r="C65" s="10" t="s">
        <v>97</v>
      </c>
      <c r="D65" s="18">
        <v>82.85</v>
      </c>
      <c r="E65" s="10">
        <v>3221</v>
      </c>
      <c r="F65" s="26" t="s">
        <v>12</v>
      </c>
    </row>
    <row r="66" spans="1:6" ht="27" customHeight="1" thickBot="1" x14ac:dyDescent="0.3">
      <c r="A66" s="21" t="s">
        <v>13</v>
      </c>
      <c r="B66" s="22"/>
      <c r="C66" s="23"/>
      <c r="D66" s="24">
        <f>SUM(D65:D65)</f>
        <v>82.85</v>
      </c>
      <c r="E66" s="23"/>
      <c r="F66" s="25"/>
    </row>
    <row r="67" spans="1:6" x14ac:dyDescent="0.25">
      <c r="A67" s="9" t="s">
        <v>98</v>
      </c>
      <c r="B67" s="14" t="s">
        <v>99</v>
      </c>
      <c r="C67" s="10" t="s">
        <v>33</v>
      </c>
      <c r="D67" s="18">
        <v>38.159999999999997</v>
      </c>
      <c r="E67" s="10">
        <v>3235</v>
      </c>
      <c r="F67" s="26" t="s">
        <v>100</v>
      </c>
    </row>
    <row r="68" spans="1:6" ht="27" customHeight="1" thickBot="1" x14ac:dyDescent="0.3">
      <c r="A68" s="21" t="s">
        <v>13</v>
      </c>
      <c r="B68" s="22"/>
      <c r="C68" s="23"/>
      <c r="D68" s="24">
        <f>SUM(D67:D67)</f>
        <v>38.159999999999997</v>
      </c>
      <c r="E68" s="23"/>
      <c r="F68" s="25"/>
    </row>
    <row r="69" spans="1:6" x14ac:dyDescent="0.25">
      <c r="A69" s="9" t="s">
        <v>101</v>
      </c>
      <c r="B69" s="14" t="s">
        <v>102</v>
      </c>
      <c r="C69" s="10" t="s">
        <v>33</v>
      </c>
      <c r="D69" s="18">
        <v>53.83</v>
      </c>
      <c r="E69" s="10">
        <v>3431</v>
      </c>
      <c r="F69" s="26" t="s">
        <v>103</v>
      </c>
    </row>
    <row r="70" spans="1:6" ht="27" customHeight="1" thickBot="1" x14ac:dyDescent="0.3">
      <c r="A70" s="21" t="s">
        <v>13</v>
      </c>
      <c r="B70" s="22"/>
      <c r="C70" s="23"/>
      <c r="D70" s="24">
        <f>SUM(D69:D69)</f>
        <v>53.83</v>
      </c>
      <c r="E70" s="23"/>
      <c r="F70" s="25"/>
    </row>
    <row r="71" spans="1:6" x14ac:dyDescent="0.25">
      <c r="A71" s="9" t="s">
        <v>114</v>
      </c>
      <c r="B71" s="14"/>
      <c r="C71" s="10"/>
      <c r="D71" s="18">
        <v>59148.31</v>
      </c>
      <c r="E71" s="10">
        <v>3111</v>
      </c>
      <c r="F71" s="27" t="s">
        <v>104</v>
      </c>
    </row>
    <row r="72" spans="1:6" x14ac:dyDescent="0.25">
      <c r="A72" s="9" t="s">
        <v>114</v>
      </c>
      <c r="B72" s="14"/>
      <c r="C72" s="10"/>
      <c r="D72" s="18">
        <v>1494.09</v>
      </c>
      <c r="E72" s="10">
        <v>3113</v>
      </c>
      <c r="F72" s="27" t="s">
        <v>105</v>
      </c>
    </row>
    <row r="73" spans="1:6" x14ac:dyDescent="0.25">
      <c r="A73" s="9" t="s">
        <v>114</v>
      </c>
      <c r="B73" s="14"/>
      <c r="C73" s="10"/>
      <c r="D73" s="18">
        <v>1994.84</v>
      </c>
      <c r="E73" s="10">
        <v>3114</v>
      </c>
      <c r="F73" s="27" t="s">
        <v>106</v>
      </c>
    </row>
    <row r="74" spans="1:6" x14ac:dyDescent="0.25">
      <c r="A74" s="9" t="s">
        <v>114</v>
      </c>
      <c r="B74" s="14"/>
      <c r="C74" s="10"/>
      <c r="D74" s="18">
        <v>766.26</v>
      </c>
      <c r="E74" s="10">
        <v>3121</v>
      </c>
      <c r="F74" s="27" t="s">
        <v>107</v>
      </c>
    </row>
    <row r="75" spans="1:6" x14ac:dyDescent="0.25">
      <c r="A75" s="9" t="s">
        <v>114</v>
      </c>
      <c r="B75" s="14"/>
      <c r="C75" s="10"/>
      <c r="D75" s="18">
        <v>10401.39</v>
      </c>
      <c r="E75" s="10">
        <v>3132</v>
      </c>
      <c r="F75" s="27" t="s">
        <v>108</v>
      </c>
    </row>
    <row r="76" spans="1:6" x14ac:dyDescent="0.25">
      <c r="A76" s="9" t="s">
        <v>114</v>
      </c>
      <c r="B76" s="14"/>
      <c r="C76" s="10"/>
      <c r="D76" s="18">
        <v>99</v>
      </c>
      <c r="E76" s="10">
        <v>3211</v>
      </c>
      <c r="F76" s="27" t="s">
        <v>60</v>
      </c>
    </row>
    <row r="77" spans="1:6" x14ac:dyDescent="0.25">
      <c r="A77" s="9" t="s">
        <v>114</v>
      </c>
      <c r="B77" s="14"/>
      <c r="C77" s="10"/>
      <c r="D77" s="18">
        <v>3326.2</v>
      </c>
      <c r="E77" s="10">
        <v>3212</v>
      </c>
      <c r="F77" s="27" t="s">
        <v>109</v>
      </c>
    </row>
    <row r="78" spans="1:6" x14ac:dyDescent="0.25">
      <c r="A78" s="9" t="s">
        <v>114</v>
      </c>
      <c r="B78" s="14"/>
      <c r="C78" s="10"/>
      <c r="D78" s="18">
        <v>287</v>
      </c>
      <c r="E78" s="10">
        <v>3214</v>
      </c>
      <c r="F78" s="27" t="s">
        <v>110</v>
      </c>
    </row>
    <row r="79" spans="1:6" x14ac:dyDescent="0.25">
      <c r="A79" s="9" t="s">
        <v>114</v>
      </c>
      <c r="B79" s="14"/>
      <c r="C79" s="10"/>
      <c r="D79" s="18">
        <v>104.17</v>
      </c>
      <c r="E79" s="10">
        <v>3237</v>
      </c>
      <c r="F79" s="27" t="s">
        <v>111</v>
      </c>
    </row>
    <row r="80" spans="1:6" x14ac:dyDescent="0.25">
      <c r="A80" s="9" t="s">
        <v>115</v>
      </c>
      <c r="B80" s="14"/>
      <c r="C80" s="10"/>
      <c r="D80" s="18">
        <v>370</v>
      </c>
      <c r="E80" s="10">
        <v>3811</v>
      </c>
      <c r="F80" s="27" t="s">
        <v>112</v>
      </c>
    </row>
    <row r="81" spans="1:6" ht="21" customHeight="1" thickBot="1" x14ac:dyDescent="0.3">
      <c r="A81" s="21" t="s">
        <v>13</v>
      </c>
      <c r="B81" s="22"/>
      <c r="C81" s="23"/>
      <c r="D81" s="24">
        <f>SUM(D71:D80)</f>
        <v>77991.25999999998</v>
      </c>
      <c r="E81" s="23"/>
      <c r="F81" s="25"/>
    </row>
    <row r="82" spans="1:6" ht="15.75" thickBot="1" x14ac:dyDescent="0.3">
      <c r="A82" s="28" t="s">
        <v>113</v>
      </c>
      <c r="B82" s="29"/>
      <c r="C82" s="30"/>
      <c r="D82" s="31">
        <f>SUM(D8,D11,D13,D15,D17,D19,D21,D23,D25,D27,D29,D31,D33,D35,D38,D40,D42,D44,D46,D48,D50,D52,D54,D56,D58,D60,D62,D64,D66,D68,D70,D81)</f>
        <v>85994.669999999984</v>
      </c>
      <c r="E82" s="30"/>
      <c r="F82" s="32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racunovodstvo2</cp:lastModifiedBy>
  <cp:lastPrinted>2024-03-20T09:55:17Z</cp:lastPrinted>
  <dcterms:created xsi:type="dcterms:W3CDTF">2024-03-05T11:42:46Z</dcterms:created>
  <dcterms:modified xsi:type="dcterms:W3CDTF">2024-03-21T13:51:02Z</dcterms:modified>
</cp:coreProperties>
</file>