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11625" tabRatio="500" activeTab="1"/>
  </bookViews>
  <sheets>
    <sheet name="List1" sheetId="1" r:id="rId1"/>
    <sheet name="Sheet1" sheetId="2" r:id="rId2"/>
  </sheets>
  <definedNames>
    <definedName name="_xlnm.Print_Area" localSheetId="1">'Sheet1'!$A$1:$J$178</definedName>
  </definedNames>
  <calcPr fullCalcOnLoad="1"/>
</workbook>
</file>

<file path=xl/sharedStrings.xml><?xml version="1.0" encoding="utf-8"?>
<sst xmlns="http://schemas.openxmlformats.org/spreadsheetml/2006/main" count="59" uniqueCount="51">
  <si>
    <t>RASHODI u kn</t>
  </si>
  <si>
    <t>PRIHODI u kn</t>
  </si>
  <si>
    <t>OSNOVNA ŠKOLA DOMAŠINEC</t>
  </si>
  <si>
    <t>MARKA KOVAČA 1, DOMAŠINEC</t>
  </si>
  <si>
    <t>40318 DEKANOVEC</t>
  </si>
  <si>
    <t>OIB: 64297918539</t>
  </si>
  <si>
    <t>RKP: 13713</t>
  </si>
  <si>
    <t>Usvojeno na sjednici Školskog odbora dana:</t>
  </si>
  <si>
    <t>Konto 3. razine plana</t>
  </si>
  <si>
    <t>671-Prihodi iz proračuna za financiranje rashoda poslovanja</t>
  </si>
  <si>
    <t>311-Bruto plaće za zaposlene</t>
  </si>
  <si>
    <t>312-Ostali rashodi za zaposlene</t>
  </si>
  <si>
    <t>652-Prihodi po posebnim propisima - ostali</t>
  </si>
  <si>
    <t>661-Prihodi od prodaje na tržištu</t>
  </si>
  <si>
    <t>663-Prihodi od donacija</t>
  </si>
  <si>
    <t>321-Naknade zaposlenima</t>
  </si>
  <si>
    <t>323-Rashodi za usluge</t>
  </si>
  <si>
    <t>329-Ostali nespomenuti rashodi poslovanja</t>
  </si>
  <si>
    <t>343-Ostali financijski rashodi</t>
  </si>
  <si>
    <t>313-Doprinosi na plaće i ugovore o djelu</t>
  </si>
  <si>
    <t>422-Postrojenja i oprema</t>
  </si>
  <si>
    <t>451-Dodatna ulaganja na objektima i opremi</t>
  </si>
  <si>
    <t>322-Rashodi za materijal i energiju</t>
  </si>
  <si>
    <t>381-Donacije</t>
  </si>
  <si>
    <t>638-Pomoći iz DP-a - prijenos sredstava iz EU-fondova</t>
  </si>
  <si>
    <t>641-Prihodi od financijske imovine</t>
  </si>
  <si>
    <t>683-Ostali prihodi</t>
  </si>
  <si>
    <t>634-Pomoći od izvanproračunskih korisnika</t>
  </si>
  <si>
    <t>636-Pomoći proračunskim korisnicima iz proračuna koji im nije nadležan</t>
  </si>
  <si>
    <t>Indeksi promjene</t>
  </si>
  <si>
    <t xml:space="preserve">RASHODI </t>
  </si>
  <si>
    <t xml:space="preserve">PRIHODI  </t>
  </si>
  <si>
    <t>Ravnateljica: Martina Kivač, mag.theol.</t>
  </si>
  <si>
    <t>PRIHODI</t>
  </si>
  <si>
    <t>324-Naknade troškova osobama izvan radnog odnosa</t>
  </si>
  <si>
    <t>424-Knjige i druge izložbene vrijednosti</t>
  </si>
  <si>
    <t>421-Građevinski objekti</t>
  </si>
  <si>
    <t>639-Prijenosi između proračunskih korisnika istog proračuna</t>
  </si>
  <si>
    <t>922-Višak/manjak iz ranijih razdoblja+ tekući višak/manjak</t>
  </si>
  <si>
    <t>REBALANS, IZMJENE I DOPUNE FINANCIJSKOG PLANA ZA 2018. GODINU I IZVJEŠTAJ O IZVRŠENJU PLANA ZA 2018. GODINU</t>
  </si>
  <si>
    <t>Domašinec, 27.12.2018. godine</t>
  </si>
  <si>
    <t>Plan za 2018. godinu</t>
  </si>
  <si>
    <t>Rebalans i izvršenje plana za 2018. godinu</t>
  </si>
  <si>
    <t>REBALANS,IZMJENE I DOPUNE FINANC.PLANA ZA 2018. GODINU I IZVJEŠTAJ O IZVRŠENJU PLANA - PO SVIM IZVORIMA FINANCIRANJA</t>
  </si>
  <si>
    <t xml:space="preserve">       REBALANS,IZMJENE I DOPUNE FINANC.PLANA ZA 2018. GODINU I IZVJEŠTAJ O IZVRŠENJU PLANA - PO SVIM IZVORIMA FINANCIRANJA</t>
  </si>
  <si>
    <t>RASHODI</t>
  </si>
  <si>
    <t>Plan za 2018.g</t>
  </si>
  <si>
    <t>Rebalans plana izradila: Valentina Žerjav bacc. oecc.</t>
  </si>
  <si>
    <t xml:space="preserve">                        </t>
  </si>
  <si>
    <t>SVEUKUPNO - RASHODI OŠ DOMAŠINEC-SVI IZVORI FINANCIRANJA</t>
  </si>
  <si>
    <t>SVEUKUPNO - PRIHODI OŠ DOMAŠINEC-SVI IZVORI FINANCIRANJA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</si>
</sst>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33" borderId="0" xfId="0" applyFont="1" applyFill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33" borderId="11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1" fillId="33" borderId="11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4" fontId="3" fillId="0" borderId="0" xfId="0" applyNumberFormat="1" applyFont="1" applyBorder="1" applyAlignment="1">
      <alignment horizontal="center" vertical="top" wrapText="1"/>
    </xf>
    <xf numFmtId="4" fontId="1" fillId="33" borderId="15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2" fontId="1" fillId="33" borderId="16" xfId="0" applyNumberFormat="1" applyFont="1" applyFill="1" applyBorder="1" applyAlignment="1">
      <alignment horizontal="right" vertical="center" wrapText="1"/>
    </xf>
    <xf numFmtId="2" fontId="1" fillId="33" borderId="1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10" fontId="4" fillId="0" borderId="18" xfId="0" applyNumberFormat="1" applyFont="1" applyBorder="1" applyAlignment="1">
      <alignment horizontal="center" vertical="top"/>
    </xf>
    <xf numFmtId="4" fontId="0" fillId="0" borderId="19" xfId="0" applyNumberForma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33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" fillId="33" borderId="2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vertical="top"/>
    </xf>
    <xf numFmtId="4" fontId="0" fillId="0" borderId="24" xfId="0" applyNumberFormat="1" applyBorder="1" applyAlignment="1">
      <alignment vertical="top"/>
    </xf>
    <xf numFmtId="0" fontId="25" fillId="0" borderId="25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25" fillId="0" borderId="26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0" fontId="2" fillId="33" borderId="19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5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" fontId="0" fillId="0" borderId="20" xfId="0" applyNumberFormat="1" applyBorder="1" applyAlignment="1">
      <alignment horizontal="center" vertical="top"/>
    </xf>
    <xf numFmtId="4" fontId="0" fillId="0" borderId="19" xfId="0" applyNumberForma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3" fillId="0" borderId="3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25" fillId="0" borderId="52" xfId="0" applyFont="1" applyBorder="1" applyAlignment="1">
      <alignment horizontal="center" vertical="top"/>
    </xf>
    <xf numFmtId="0" fontId="25" fillId="0" borderId="53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165"/>
  <sheetViews>
    <sheetView showGridLines="0" tabSelected="1" showOutlineSymbols="0" view="pageLayout" workbookViewId="0" topLeftCell="A55">
      <selection activeCell="B55" sqref="B55:C55"/>
    </sheetView>
  </sheetViews>
  <sheetFormatPr defaultColWidth="6.8515625" defaultRowHeight="12.75" customHeight="1"/>
  <cols>
    <col min="1" max="1" width="4.28125" style="0" customWidth="1"/>
    <col min="2" max="2" width="16.57421875" style="0" customWidth="1"/>
    <col min="3" max="3" width="25.140625" style="0" customWidth="1"/>
    <col min="4" max="4" width="15.7109375" style="0" customWidth="1"/>
    <col min="5" max="5" width="11.8515625" style="0" customWidth="1"/>
    <col min="6" max="6" width="12.28125" style="0" customWidth="1"/>
    <col min="7" max="7" width="12.421875" style="0" customWidth="1"/>
    <col min="8" max="8" width="13.140625" style="0" customWidth="1"/>
    <col min="9" max="9" width="13.00390625" style="0" customWidth="1"/>
    <col min="10" max="10" width="11.140625" style="0" customWidth="1"/>
  </cols>
  <sheetData>
    <row r="2" ht="12.75" customHeight="1">
      <c r="B2" s="1" t="s">
        <v>2</v>
      </c>
    </row>
    <row r="3" ht="12.75" customHeight="1">
      <c r="B3" s="1" t="s">
        <v>3</v>
      </c>
    </row>
    <row r="4" ht="12.75" customHeight="1">
      <c r="B4" s="1" t="s">
        <v>4</v>
      </c>
    </row>
    <row r="5" ht="12.75" customHeight="1">
      <c r="B5" s="1" t="s">
        <v>5</v>
      </c>
    </row>
    <row r="6" ht="12.75" customHeight="1">
      <c r="B6" s="1" t="s">
        <v>6</v>
      </c>
    </row>
    <row r="12" spans="4:7" ht="12.75" customHeight="1">
      <c r="D12" s="58" t="s">
        <v>39</v>
      </c>
      <c r="E12" s="58"/>
      <c r="F12" s="58"/>
      <c r="G12" s="58"/>
    </row>
    <row r="13" spans="4:7" ht="12.75" customHeight="1">
      <c r="D13" s="58"/>
      <c r="E13" s="58"/>
      <c r="F13" s="58"/>
      <c r="G13" s="58"/>
    </row>
    <row r="14" spans="4:7" ht="12.75" customHeight="1">
      <c r="D14" s="58"/>
      <c r="E14" s="58"/>
      <c r="F14" s="58"/>
      <c r="G14" s="58"/>
    </row>
    <row r="15" spans="4:7" ht="12.75" customHeight="1">
      <c r="D15" s="58"/>
      <c r="E15" s="58"/>
      <c r="F15" s="58"/>
      <c r="G15" s="58"/>
    </row>
    <row r="16" spans="4:7" ht="12.75" customHeight="1">
      <c r="D16" s="58"/>
      <c r="E16" s="58"/>
      <c r="F16" s="58"/>
      <c r="G16" s="58"/>
    </row>
    <row r="17" spans="4:7" ht="12.75" customHeight="1">
      <c r="D17" s="58"/>
      <c r="E17" s="58"/>
      <c r="F17" s="58"/>
      <c r="G17" s="58"/>
    </row>
    <row r="18" spans="4:7" ht="12.75" customHeight="1">
      <c r="D18" s="58"/>
      <c r="E18" s="58"/>
      <c r="F18" s="58"/>
      <c r="G18" s="58"/>
    </row>
    <row r="23" spans="2:3" ht="12.75" customHeight="1">
      <c r="B23" s="1"/>
      <c r="C23" s="1"/>
    </row>
    <row r="26" spans="2:8" ht="12.75" customHeight="1">
      <c r="B26" s="19" t="s">
        <v>40</v>
      </c>
      <c r="C26" s="1"/>
      <c r="G26" s="1"/>
      <c r="H26" s="1"/>
    </row>
    <row r="29" spans="2:7" ht="12.75" customHeight="1">
      <c r="B29" s="19" t="s">
        <v>47</v>
      </c>
      <c r="C29" s="1"/>
      <c r="G29" t="s">
        <v>7</v>
      </c>
    </row>
    <row r="30" spans="2:8" ht="12.75" customHeight="1">
      <c r="B30" s="19" t="s">
        <v>48</v>
      </c>
      <c r="C30" s="1"/>
      <c r="G30" s="1"/>
      <c r="H30" s="1"/>
    </row>
    <row r="33" ht="12.75" customHeight="1">
      <c r="B33" s="19" t="s">
        <v>32</v>
      </c>
    </row>
    <row r="39" ht="21" customHeight="1"/>
    <row r="40" ht="24" customHeight="1">
      <c r="B40" s="1"/>
    </row>
    <row r="41" spans="1:9" ht="15" customHeight="1" thickBot="1">
      <c r="A41" s="88" t="s">
        <v>44</v>
      </c>
      <c r="B41" s="89"/>
      <c r="C41" s="89"/>
      <c r="D41" s="89"/>
      <c r="E41" s="89"/>
      <c r="F41" s="89"/>
      <c r="G41" s="89"/>
      <c r="H41" s="89"/>
      <c r="I41" s="90"/>
    </row>
    <row r="42" spans="1:9" ht="24.75" customHeight="1">
      <c r="A42" s="47"/>
      <c r="B42" s="50"/>
      <c r="C42" s="49"/>
      <c r="D42" s="91" t="s">
        <v>41</v>
      </c>
      <c r="E42" s="92"/>
      <c r="F42" s="49"/>
      <c r="G42" s="49"/>
      <c r="H42" s="49"/>
      <c r="I42" s="53"/>
    </row>
    <row r="43" spans="1:9" ht="26.25" customHeight="1" thickBot="1">
      <c r="A43" s="63"/>
      <c r="B43" s="77" t="s">
        <v>8</v>
      </c>
      <c r="C43" s="78"/>
      <c r="D43" s="39" t="s">
        <v>0</v>
      </c>
      <c r="E43" s="43"/>
      <c r="F43" s="64" t="s">
        <v>42</v>
      </c>
      <c r="G43" s="65"/>
      <c r="H43" s="86" t="s">
        <v>29</v>
      </c>
      <c r="I43" s="87"/>
    </row>
    <row r="44" spans="1:9" ht="18" customHeight="1" thickBot="1">
      <c r="A44" s="63"/>
      <c r="B44" s="61"/>
      <c r="C44" s="79"/>
      <c r="D44" s="80"/>
      <c r="E44" s="4" t="s">
        <v>1</v>
      </c>
      <c r="F44" s="28" t="s">
        <v>0</v>
      </c>
      <c r="G44" s="28" t="s">
        <v>1</v>
      </c>
      <c r="H44" s="4" t="s">
        <v>30</v>
      </c>
      <c r="I44" s="18" t="s">
        <v>31</v>
      </c>
    </row>
    <row r="45" spans="1:9" ht="18" customHeight="1" thickBot="1">
      <c r="A45" s="11"/>
      <c r="B45" s="69" t="s">
        <v>27</v>
      </c>
      <c r="C45" s="70"/>
      <c r="D45" s="81"/>
      <c r="E45" s="27">
        <v>0</v>
      </c>
      <c r="F45" s="98"/>
      <c r="G45" s="27">
        <v>0</v>
      </c>
      <c r="H45" s="98"/>
      <c r="I45" s="29">
        <v>0</v>
      </c>
    </row>
    <row r="46" spans="1:9" ht="23.25" customHeight="1" thickBot="1">
      <c r="A46" s="11"/>
      <c r="B46" s="83" t="s">
        <v>28</v>
      </c>
      <c r="C46" s="84"/>
      <c r="D46" s="81"/>
      <c r="E46" s="17">
        <v>4692000</v>
      </c>
      <c r="F46" s="99"/>
      <c r="G46" s="17">
        <v>4825551.88</v>
      </c>
      <c r="H46" s="99"/>
      <c r="I46" s="29">
        <f aca="true" t="shared" si="0" ref="I46:I53">G46/E46*100</f>
        <v>102.84637425404944</v>
      </c>
    </row>
    <row r="47" spans="1:9" ht="18" customHeight="1" thickBot="1">
      <c r="A47" s="11"/>
      <c r="B47" s="54" t="s">
        <v>24</v>
      </c>
      <c r="C47" s="55"/>
      <c r="D47" s="81"/>
      <c r="E47" s="17">
        <v>1225200</v>
      </c>
      <c r="F47" s="99"/>
      <c r="G47" s="17">
        <v>58592.65</v>
      </c>
      <c r="H47" s="99"/>
      <c r="I47" s="29">
        <v>0</v>
      </c>
    </row>
    <row r="48" spans="1:9" ht="24" customHeight="1" thickBot="1">
      <c r="A48" s="11"/>
      <c r="B48" s="54" t="s">
        <v>37</v>
      </c>
      <c r="C48" s="55"/>
      <c r="D48" s="81"/>
      <c r="E48" s="17">
        <v>65000</v>
      </c>
      <c r="F48" s="99"/>
      <c r="G48" s="17">
        <v>0</v>
      </c>
      <c r="H48" s="99"/>
      <c r="I48" s="29">
        <v>0</v>
      </c>
    </row>
    <row r="49" spans="1:9" ht="17.25" customHeight="1" thickBot="1">
      <c r="A49" s="66"/>
      <c r="B49" s="54" t="s">
        <v>25</v>
      </c>
      <c r="C49" s="55"/>
      <c r="D49" s="81"/>
      <c r="E49" s="3">
        <v>300</v>
      </c>
      <c r="F49" s="99"/>
      <c r="G49" s="3">
        <v>157.63</v>
      </c>
      <c r="H49" s="99"/>
      <c r="I49" s="29">
        <f t="shared" si="0"/>
        <v>52.54333333333333</v>
      </c>
    </row>
    <row r="50" spans="1:9" ht="17.25" customHeight="1" thickBot="1">
      <c r="A50" s="66"/>
      <c r="B50" s="54" t="s">
        <v>12</v>
      </c>
      <c r="C50" s="55"/>
      <c r="D50" s="81"/>
      <c r="E50" s="3">
        <v>266300</v>
      </c>
      <c r="F50" s="99"/>
      <c r="G50" s="3">
        <v>253629.74</v>
      </c>
      <c r="H50" s="99"/>
      <c r="I50" s="29">
        <f t="shared" si="0"/>
        <v>95.24211040180248</v>
      </c>
    </row>
    <row r="51" spans="1:9" ht="17.25" customHeight="1" thickBot="1">
      <c r="A51" s="66"/>
      <c r="B51" s="54" t="s">
        <v>13</v>
      </c>
      <c r="C51" s="55"/>
      <c r="D51" s="81"/>
      <c r="E51" s="3">
        <v>2000</v>
      </c>
      <c r="F51" s="99"/>
      <c r="G51" s="3">
        <v>2731.63</v>
      </c>
      <c r="H51" s="99"/>
      <c r="I51" s="29">
        <f t="shared" si="0"/>
        <v>136.5815</v>
      </c>
    </row>
    <row r="52" spans="1:9" ht="17.25" customHeight="1" thickBot="1">
      <c r="A52" s="66"/>
      <c r="B52" s="54" t="s">
        <v>14</v>
      </c>
      <c r="C52" s="55"/>
      <c r="D52" s="81"/>
      <c r="E52" s="3">
        <v>7400</v>
      </c>
      <c r="F52" s="99"/>
      <c r="G52" s="3">
        <v>14775.27</v>
      </c>
      <c r="H52" s="99"/>
      <c r="I52" s="29">
        <f t="shared" si="0"/>
        <v>199.6658108108108</v>
      </c>
    </row>
    <row r="53" spans="1:9" ht="17.25" customHeight="1" thickBot="1">
      <c r="A53" s="66"/>
      <c r="B53" s="54" t="s">
        <v>9</v>
      </c>
      <c r="C53" s="55"/>
      <c r="D53" s="81"/>
      <c r="E53" s="3">
        <v>326543</v>
      </c>
      <c r="F53" s="99"/>
      <c r="G53" s="3">
        <v>378042.9</v>
      </c>
      <c r="H53" s="99"/>
      <c r="I53" s="29">
        <f t="shared" si="0"/>
        <v>115.77124605335285</v>
      </c>
    </row>
    <row r="54" spans="1:10" ht="17.25" customHeight="1" thickBot="1">
      <c r="A54" s="66"/>
      <c r="B54" s="54" t="s">
        <v>26</v>
      </c>
      <c r="C54" s="55"/>
      <c r="D54" s="82"/>
      <c r="E54" s="3">
        <v>0</v>
      </c>
      <c r="F54" s="99"/>
      <c r="G54" s="3">
        <v>2989.1</v>
      </c>
      <c r="H54" s="99"/>
      <c r="I54" s="29">
        <v>0</v>
      </c>
      <c r="J54" s="6"/>
    </row>
    <row r="55" spans="1:10" ht="25.5" customHeight="1" thickBot="1">
      <c r="A55" s="66"/>
      <c r="B55" s="75" t="s">
        <v>50</v>
      </c>
      <c r="C55" s="76"/>
      <c r="D55" s="46"/>
      <c r="E55" s="8">
        <f>SUM(E45:E54)</f>
        <v>6584743</v>
      </c>
      <c r="F55" s="100"/>
      <c r="G55" s="9">
        <f>SUM(G45:G54)</f>
        <v>5536470.8</v>
      </c>
      <c r="H55" s="100"/>
      <c r="I55" s="30">
        <f>G55/E55*100</f>
        <v>84.0802868084601</v>
      </c>
      <c r="J55" s="2"/>
    </row>
    <row r="56" spans="1:10" ht="17.25" customHeight="1">
      <c r="A56" s="66"/>
      <c r="B56" s="23"/>
      <c r="C56" s="23"/>
      <c r="D56" s="15"/>
      <c r="E56" s="25"/>
      <c r="F56" s="20"/>
      <c r="G56" s="22"/>
      <c r="H56" s="26"/>
      <c r="I56" s="24"/>
      <c r="J56" s="5"/>
    </row>
    <row r="57" spans="1:10" ht="29.25" customHeight="1">
      <c r="A57" s="66"/>
      <c r="B57" s="31"/>
      <c r="C57" s="32"/>
      <c r="D57" s="16"/>
      <c r="E57" s="13"/>
      <c r="F57" s="15"/>
      <c r="G57" s="14"/>
      <c r="H57" s="33"/>
      <c r="I57" s="34"/>
      <c r="J57" s="5"/>
    </row>
    <row r="58" spans="1:10" ht="29.25" customHeight="1">
      <c r="A58" s="66"/>
      <c r="B58" s="23"/>
      <c r="C58" s="23"/>
      <c r="D58" s="16"/>
      <c r="E58" s="25"/>
      <c r="F58" s="20"/>
      <c r="G58" s="22"/>
      <c r="H58" s="26"/>
      <c r="I58" s="24"/>
      <c r="J58" s="5"/>
    </row>
    <row r="59" spans="1:10" ht="29.25" customHeight="1">
      <c r="A59" s="66"/>
      <c r="B59" s="23"/>
      <c r="C59" s="23"/>
      <c r="D59" s="16"/>
      <c r="E59" s="25"/>
      <c r="F59" s="20"/>
      <c r="G59" s="22"/>
      <c r="H59" s="26"/>
      <c r="I59" s="24"/>
      <c r="J59" s="5"/>
    </row>
    <row r="60" spans="1:9" ht="29.25" customHeight="1">
      <c r="A60" s="66"/>
      <c r="B60" s="23"/>
      <c r="C60" s="23"/>
      <c r="D60" s="25"/>
      <c r="E60" s="20"/>
      <c r="F60" s="22"/>
      <c r="G60" s="42"/>
      <c r="H60" s="24"/>
      <c r="I60" s="5"/>
    </row>
    <row r="61" spans="1:8" ht="18" customHeight="1" thickBot="1">
      <c r="A61" s="66"/>
      <c r="B61" s="42"/>
      <c r="C61" s="42"/>
      <c r="D61" s="42"/>
      <c r="E61" s="42"/>
      <c r="F61" s="42"/>
      <c r="G61" s="44"/>
      <c r="H61" s="42"/>
    </row>
    <row r="62" spans="1:9" ht="30.75" customHeight="1" thickBot="1">
      <c r="A62" s="66"/>
      <c r="B62" s="94" t="s">
        <v>43</v>
      </c>
      <c r="C62" s="95"/>
      <c r="D62" s="96"/>
      <c r="E62" s="95"/>
      <c r="F62" s="95"/>
      <c r="G62" s="95"/>
      <c r="H62" s="95"/>
      <c r="I62" s="97"/>
    </row>
    <row r="63" spans="1:9" ht="31.5" customHeight="1" thickBot="1">
      <c r="A63" s="66"/>
      <c r="B63" s="59" t="s">
        <v>8</v>
      </c>
      <c r="C63" s="60"/>
      <c r="D63" s="71" t="s">
        <v>46</v>
      </c>
      <c r="E63" s="72"/>
      <c r="F63" s="85" t="s">
        <v>42</v>
      </c>
      <c r="G63" s="72"/>
      <c r="H63" s="85" t="s">
        <v>29</v>
      </c>
      <c r="I63" s="93"/>
    </row>
    <row r="64" spans="1:9" ht="49.5" customHeight="1" thickBot="1">
      <c r="A64" s="66"/>
      <c r="B64" s="61"/>
      <c r="C64" s="62"/>
      <c r="D64" s="71" t="s">
        <v>0</v>
      </c>
      <c r="E64" s="72"/>
      <c r="F64" s="51" t="s">
        <v>0</v>
      </c>
      <c r="G64" s="51" t="s">
        <v>1</v>
      </c>
      <c r="H64" s="51" t="s">
        <v>45</v>
      </c>
      <c r="I64" s="52" t="s">
        <v>33</v>
      </c>
    </row>
    <row r="65" spans="1:9" ht="24" customHeight="1">
      <c r="A65" s="66"/>
      <c r="B65" s="67" t="s">
        <v>10</v>
      </c>
      <c r="C65" s="68"/>
      <c r="D65" s="21">
        <v>3776400</v>
      </c>
      <c r="E65" s="56"/>
      <c r="F65" s="45">
        <v>4094217.28</v>
      </c>
      <c r="G65" s="56"/>
      <c r="H65" s="21">
        <f aca="true" t="shared" si="1" ref="H65:H70">F65/D65*100</f>
        <v>108.41587967376336</v>
      </c>
      <c r="I65" s="73"/>
    </row>
    <row r="66" spans="1:9" ht="22.5" customHeight="1">
      <c r="A66" s="66"/>
      <c r="B66" s="54" t="s">
        <v>11</v>
      </c>
      <c r="C66" s="55"/>
      <c r="D66" s="3">
        <v>3776400</v>
      </c>
      <c r="E66" s="56"/>
      <c r="F66" s="12">
        <v>187487.96</v>
      </c>
      <c r="G66" s="56"/>
      <c r="H66" s="21">
        <f t="shared" si="1"/>
        <v>4.9647272534689115</v>
      </c>
      <c r="I66" s="73"/>
    </row>
    <row r="67" spans="1:9" ht="23.25" customHeight="1">
      <c r="A67" s="66"/>
      <c r="B67" s="54" t="s">
        <v>19</v>
      </c>
      <c r="C67" s="55"/>
      <c r="D67" s="3">
        <v>56000</v>
      </c>
      <c r="E67" s="56"/>
      <c r="F67" s="3">
        <v>700411.47</v>
      </c>
      <c r="G67" s="56"/>
      <c r="H67" s="21">
        <f t="shared" si="1"/>
        <v>1250.7347678571427</v>
      </c>
      <c r="I67" s="73"/>
    </row>
    <row r="68" spans="1:9" ht="23.25" customHeight="1">
      <c r="A68" s="66"/>
      <c r="B68" s="54" t="s">
        <v>15</v>
      </c>
      <c r="C68" s="55"/>
      <c r="D68" s="3">
        <v>628800</v>
      </c>
      <c r="E68" s="56"/>
      <c r="F68" s="3">
        <v>326531.26</v>
      </c>
      <c r="G68" s="56"/>
      <c r="H68" s="21">
        <f t="shared" si="1"/>
        <v>51.92927162849873</v>
      </c>
      <c r="I68" s="73"/>
    </row>
    <row r="69" spans="1:9" ht="23.25" customHeight="1">
      <c r="A69" s="66"/>
      <c r="B69" s="54" t="s">
        <v>22</v>
      </c>
      <c r="C69" s="55"/>
      <c r="D69" s="3">
        <v>410200</v>
      </c>
      <c r="E69" s="56"/>
      <c r="F69" s="3">
        <v>406280.41</v>
      </c>
      <c r="G69" s="56"/>
      <c r="H69" s="21">
        <f t="shared" si="1"/>
        <v>99.04446855192587</v>
      </c>
      <c r="I69" s="73"/>
    </row>
    <row r="70" spans="1:9" ht="23.25" customHeight="1">
      <c r="A70" s="66"/>
      <c r="B70" s="54" t="s">
        <v>16</v>
      </c>
      <c r="C70" s="55"/>
      <c r="D70" s="3">
        <v>189600</v>
      </c>
      <c r="E70" s="56"/>
      <c r="F70" s="3">
        <v>153318.11</v>
      </c>
      <c r="G70" s="56"/>
      <c r="H70" s="21">
        <f t="shared" si="1"/>
        <v>80.86398206751055</v>
      </c>
      <c r="I70" s="73"/>
    </row>
    <row r="71" spans="1:10" ht="22.5" customHeight="1">
      <c r="A71" s="66"/>
      <c r="B71" s="54" t="s">
        <v>34</v>
      </c>
      <c r="C71" s="55"/>
      <c r="D71" s="3">
        <v>0</v>
      </c>
      <c r="E71" s="56"/>
      <c r="F71" s="3">
        <v>0</v>
      </c>
      <c r="G71" s="56"/>
      <c r="H71" s="21">
        <v>0</v>
      </c>
      <c r="I71" s="73"/>
      <c r="J71" s="35"/>
    </row>
    <row r="72" spans="1:9" ht="22.5" customHeight="1">
      <c r="A72" s="66"/>
      <c r="B72" s="54" t="s">
        <v>17</v>
      </c>
      <c r="C72" s="55"/>
      <c r="D72" s="3">
        <v>21043</v>
      </c>
      <c r="E72" s="56"/>
      <c r="F72" s="3">
        <v>37517.73</v>
      </c>
      <c r="G72" s="56"/>
      <c r="H72" s="21">
        <f>F72/D72*100</f>
        <v>178.290785534382</v>
      </c>
      <c r="I72" s="73"/>
    </row>
    <row r="73" spans="1:9" ht="19.5" customHeight="1">
      <c r="A73" s="66"/>
      <c r="B73" s="54" t="s">
        <v>18</v>
      </c>
      <c r="C73" s="55"/>
      <c r="D73" s="3">
        <v>2600</v>
      </c>
      <c r="E73" s="56"/>
      <c r="F73" s="3">
        <v>1859.68</v>
      </c>
      <c r="G73" s="56"/>
      <c r="H73" s="21">
        <f>F73/D73*100</f>
        <v>71.52615384615385</v>
      </c>
      <c r="I73" s="73"/>
    </row>
    <row r="74" spans="1:9" ht="16.5" customHeight="1">
      <c r="A74" s="66"/>
      <c r="B74" s="54" t="s">
        <v>23</v>
      </c>
      <c r="C74" s="55"/>
      <c r="D74" s="3">
        <v>0</v>
      </c>
      <c r="E74" s="56"/>
      <c r="F74" s="3">
        <v>890.18</v>
      </c>
      <c r="G74" s="56"/>
      <c r="H74" s="21">
        <v>0</v>
      </c>
      <c r="I74" s="73"/>
    </row>
    <row r="75" spans="1:10" ht="15.75" customHeight="1">
      <c r="A75" s="66"/>
      <c r="B75" s="54" t="s">
        <v>36</v>
      </c>
      <c r="C75" s="55"/>
      <c r="D75" s="3">
        <v>0</v>
      </c>
      <c r="E75" s="56"/>
      <c r="F75" s="3">
        <v>163643.86</v>
      </c>
      <c r="G75" s="56"/>
      <c r="H75" s="21">
        <v>0</v>
      </c>
      <c r="I75" s="73"/>
      <c r="J75" s="42"/>
    </row>
    <row r="76" spans="1:10" ht="18" customHeight="1">
      <c r="A76" s="66"/>
      <c r="B76" s="54" t="s">
        <v>20</v>
      </c>
      <c r="C76" s="55"/>
      <c r="D76" s="3">
        <v>36300</v>
      </c>
      <c r="E76" s="56"/>
      <c r="F76" s="3">
        <v>70505</v>
      </c>
      <c r="G76" s="56"/>
      <c r="H76" s="21">
        <f>F76/D76*100</f>
        <v>194.22865013774106</v>
      </c>
      <c r="I76" s="73"/>
      <c r="J76" s="44"/>
    </row>
    <row r="77" spans="1:9" ht="16.5" customHeight="1">
      <c r="A77" s="66"/>
      <c r="B77" s="54" t="s">
        <v>35</v>
      </c>
      <c r="C77" s="55"/>
      <c r="D77" s="3">
        <v>4500</v>
      </c>
      <c r="E77" s="56"/>
      <c r="F77" s="3">
        <v>9106.02</v>
      </c>
      <c r="G77" s="56"/>
      <c r="H77" s="21">
        <f>F77/D77*100</f>
        <v>202.35600000000002</v>
      </c>
      <c r="I77" s="73"/>
    </row>
    <row r="78" spans="1:9" ht="21" customHeight="1">
      <c r="A78" s="66"/>
      <c r="B78" s="54" t="s">
        <v>21</v>
      </c>
      <c r="C78" s="55"/>
      <c r="D78" s="3">
        <v>1212000</v>
      </c>
      <c r="E78" s="56"/>
      <c r="F78" s="3">
        <v>84.96</v>
      </c>
      <c r="G78" s="56"/>
      <c r="H78" s="21">
        <f>F78/D78*100</f>
        <v>0.00700990099009901</v>
      </c>
      <c r="I78" s="73"/>
    </row>
    <row r="79" spans="1:9" ht="19.5" customHeight="1">
      <c r="A79" s="66"/>
      <c r="B79" s="40" t="s">
        <v>38</v>
      </c>
      <c r="C79" s="41"/>
      <c r="D79" s="10">
        <v>0</v>
      </c>
      <c r="E79" s="56"/>
      <c r="F79" s="10">
        <v>246178.76</v>
      </c>
      <c r="G79" s="56"/>
      <c r="H79" s="3">
        <v>0</v>
      </c>
      <c r="I79" s="73"/>
    </row>
    <row r="80" spans="1:9" ht="30" customHeight="1" thickBot="1">
      <c r="A80" s="38"/>
      <c r="B80" s="75" t="s">
        <v>49</v>
      </c>
      <c r="C80" s="76"/>
      <c r="D80" s="8">
        <f>SUM(D65:D79)</f>
        <v>10113843</v>
      </c>
      <c r="E80" s="57"/>
      <c r="F80" s="9">
        <f>SUM(F65:F79)</f>
        <v>6398032.68</v>
      </c>
      <c r="G80" s="57"/>
      <c r="H80" s="37">
        <v>0</v>
      </c>
      <c r="I80" s="74"/>
    </row>
    <row r="81" spans="4:10" ht="21.75" customHeight="1" thickBot="1">
      <c r="D81" s="7"/>
      <c r="E81" s="7"/>
      <c r="F81" s="7"/>
      <c r="G81" s="7"/>
      <c r="J81" s="48"/>
    </row>
    <row r="82" spans="4:7" ht="22.5" customHeight="1">
      <c r="D82" s="7"/>
      <c r="E82" s="7"/>
      <c r="F82" s="7"/>
      <c r="G82" s="7"/>
    </row>
    <row r="83" spans="4:8" ht="18" customHeight="1">
      <c r="D83" s="7"/>
      <c r="E83" s="7"/>
      <c r="F83" s="7"/>
      <c r="G83" s="7"/>
      <c r="H83" s="33"/>
    </row>
    <row r="84" spans="2:9" ht="20.25" customHeight="1">
      <c r="B84" s="31"/>
      <c r="C84" s="32"/>
      <c r="D84" s="15"/>
      <c r="E84" s="13"/>
      <c r="F84" s="15"/>
      <c r="G84" s="14"/>
      <c r="H84" s="26"/>
      <c r="I84" s="34"/>
    </row>
    <row r="85" spans="2:9" ht="14.25" customHeight="1">
      <c r="B85" s="23"/>
      <c r="C85" s="23"/>
      <c r="D85" s="16"/>
      <c r="E85" s="25"/>
      <c r="F85" s="20"/>
      <c r="G85" s="22"/>
      <c r="I85" s="24"/>
    </row>
    <row r="86" spans="4:7" ht="18" customHeight="1">
      <c r="D86" s="7"/>
      <c r="E86" s="7"/>
      <c r="F86" s="7"/>
      <c r="G86" s="7"/>
    </row>
    <row r="87" spans="4:7" ht="13.5" customHeight="1">
      <c r="D87" s="7"/>
      <c r="E87" s="7"/>
      <c r="F87" s="7"/>
      <c r="G87" s="7"/>
    </row>
    <row r="88" spans="4:7" ht="13.5" customHeight="1">
      <c r="D88" s="7"/>
      <c r="E88" s="7"/>
      <c r="F88" s="7"/>
      <c r="G88" s="7"/>
    </row>
    <row r="89" spans="4:7" ht="13.5" customHeight="1">
      <c r="D89" s="7"/>
      <c r="E89" s="7"/>
      <c r="F89" s="7"/>
      <c r="G89" s="7"/>
    </row>
    <row r="90" ht="13.5" customHeight="1"/>
    <row r="91" ht="22.5" customHeight="1"/>
    <row r="92" ht="17.25" customHeight="1"/>
    <row r="93" ht="15" customHeight="1"/>
    <row r="94" spans="2:3" ht="15.75" customHeight="1">
      <c r="B94" s="1"/>
      <c r="C94" s="1"/>
    </row>
    <row r="95" ht="50.25" customHeight="1">
      <c r="B95" s="1"/>
    </row>
    <row r="96" spans="2:8" ht="15" customHeight="1">
      <c r="B96" s="1"/>
      <c r="H96" s="1"/>
    </row>
    <row r="97" spans="2:10" ht="13.5" customHeight="1" thickBot="1">
      <c r="B97" s="1"/>
      <c r="C97" s="1"/>
      <c r="G97" s="1"/>
      <c r="J97" s="35"/>
    </row>
    <row r="98" spans="2:10" ht="13.5" customHeight="1" thickBot="1">
      <c r="B98" s="1"/>
      <c r="C98" s="1"/>
      <c r="J98" s="36"/>
    </row>
    <row r="99" ht="13.5" customHeight="1">
      <c r="B99" s="1"/>
    </row>
    <row r="100" ht="13.5" customHeight="1">
      <c r="B100" s="1"/>
    </row>
    <row r="101" ht="13.5" customHeight="1">
      <c r="B101" s="1"/>
    </row>
    <row r="102" ht="13.5" customHeight="1">
      <c r="B102" s="1"/>
    </row>
    <row r="103" ht="13.5" customHeight="1">
      <c r="B103" s="1"/>
    </row>
    <row r="104" ht="13.5" customHeight="1"/>
    <row r="105" ht="13.5" customHeight="1">
      <c r="B105" s="1"/>
    </row>
    <row r="106" ht="23.25" customHeight="1">
      <c r="B106" s="1"/>
    </row>
    <row r="107" ht="15" customHeight="1">
      <c r="B107" s="1"/>
    </row>
    <row r="108" ht="15" customHeight="1">
      <c r="B108" s="1"/>
    </row>
    <row r="109" ht="16.5" customHeight="1">
      <c r="B109" s="1"/>
    </row>
    <row r="110" ht="16.5" customHeight="1">
      <c r="B110" s="1"/>
    </row>
    <row r="111" ht="17.25" customHeight="1">
      <c r="B111" s="1"/>
    </row>
    <row r="112" ht="18" customHeight="1">
      <c r="B112" s="1"/>
    </row>
    <row r="113" ht="18" customHeight="1">
      <c r="B113" s="1"/>
    </row>
    <row r="114" ht="18" customHeight="1">
      <c r="B114" s="1"/>
    </row>
    <row r="115" ht="17.25" customHeight="1"/>
    <row r="116" ht="17.25" customHeight="1">
      <c r="B116" s="1"/>
    </row>
    <row r="117" ht="17.25" customHeight="1">
      <c r="B117" s="1"/>
    </row>
    <row r="118" ht="21" customHeight="1">
      <c r="B118" s="1"/>
    </row>
    <row r="119" ht="27" customHeight="1">
      <c r="B119" s="1"/>
    </row>
    <row r="120" ht="18" customHeight="1">
      <c r="B120" s="1"/>
    </row>
    <row r="121" ht="18.75" customHeight="1">
      <c r="B121" s="1"/>
    </row>
    <row r="122" ht="21" customHeight="1">
      <c r="B122" s="1"/>
    </row>
    <row r="123" ht="12.75" customHeight="1">
      <c r="B123" s="1"/>
    </row>
    <row r="124" ht="12.75" customHeight="1">
      <c r="B124" s="1"/>
    </row>
    <row r="125" ht="12.75" customHeight="1">
      <c r="B125" s="1"/>
    </row>
    <row r="126" ht="21" customHeight="1">
      <c r="B126" s="1"/>
    </row>
    <row r="127" ht="27" customHeight="1">
      <c r="B127" s="1"/>
    </row>
    <row r="128" ht="20.25" customHeight="1">
      <c r="B128" s="1"/>
    </row>
    <row r="129" ht="28.5" customHeight="1">
      <c r="B129" s="1"/>
    </row>
    <row r="130" ht="28.5" customHeight="1">
      <c r="B130" s="1"/>
    </row>
    <row r="131" ht="28.5" customHeight="1">
      <c r="B131" s="1"/>
    </row>
    <row r="132" ht="28.5" customHeight="1">
      <c r="B132" s="1"/>
    </row>
    <row r="133" ht="27" customHeight="1">
      <c r="B133" s="1"/>
    </row>
    <row r="134" ht="24" customHeight="1">
      <c r="B134" s="1"/>
    </row>
    <row r="135" ht="22.5" customHeight="1">
      <c r="B135" s="1"/>
    </row>
    <row r="136" ht="31.5" customHeight="1">
      <c r="B136" s="1"/>
    </row>
    <row r="137" ht="23.25" customHeight="1">
      <c r="B137" s="1"/>
    </row>
    <row r="138" ht="23.25" customHeight="1">
      <c r="B138" s="1"/>
    </row>
    <row r="139" ht="32.25" customHeight="1">
      <c r="B139" s="1"/>
    </row>
    <row r="140" ht="21.75" customHeight="1">
      <c r="B140" s="1"/>
    </row>
    <row r="141" ht="21.75" customHeight="1"/>
    <row r="142" ht="21.75" customHeight="1">
      <c r="B142" s="1"/>
    </row>
    <row r="143" ht="21.75" customHeight="1">
      <c r="B143" s="1"/>
    </row>
    <row r="144" ht="21.75" customHeight="1"/>
    <row r="145" ht="21.75" customHeight="1">
      <c r="B145" s="1"/>
    </row>
    <row r="146" ht="29.25" customHeight="1">
      <c r="B146" s="1"/>
    </row>
    <row r="147" ht="21.75" customHeight="1"/>
    <row r="148" ht="17.25" customHeight="1">
      <c r="B148" s="1"/>
    </row>
    <row r="149" ht="18" customHeight="1">
      <c r="B149" s="1"/>
    </row>
    <row r="150" ht="15" customHeight="1">
      <c r="B150" s="1"/>
    </row>
    <row r="151" ht="15.75" customHeight="1">
      <c r="B151" s="1"/>
    </row>
    <row r="152" ht="15.75" customHeight="1"/>
    <row r="153" ht="15.75" customHeight="1">
      <c r="B153" s="1"/>
    </row>
    <row r="154" ht="15.75" customHeight="1">
      <c r="B154" s="1"/>
    </row>
    <row r="155" ht="17.25" customHeight="1">
      <c r="B155" s="1"/>
    </row>
    <row r="156" ht="18" customHeight="1">
      <c r="B156" s="1"/>
    </row>
    <row r="157" ht="17.25" customHeight="1">
      <c r="B157" s="1"/>
    </row>
    <row r="158" ht="17.25" customHeight="1">
      <c r="B158" s="1"/>
    </row>
    <row r="159" ht="15.75" customHeight="1">
      <c r="B159" s="1"/>
    </row>
    <row r="160" ht="19.5" customHeight="1">
      <c r="B160" s="1"/>
    </row>
    <row r="161" ht="20.25" customHeight="1">
      <c r="B161" s="1"/>
    </row>
    <row r="162" ht="20.25" customHeight="1">
      <c r="B162" s="1"/>
    </row>
    <row r="163" ht="40.5" customHeight="1">
      <c r="B163" s="1"/>
    </row>
    <row r="164" ht="12.75" customHeight="1">
      <c r="B164" s="1"/>
    </row>
    <row r="165" ht="12.75" customHeight="1">
      <c r="B165" s="1"/>
    </row>
    <row r="168" ht="21.75" customHeight="1"/>
  </sheetData>
  <sheetProtection/>
  <mergeCells count="46">
    <mergeCell ref="H43:I43"/>
    <mergeCell ref="A41:I41"/>
    <mergeCell ref="D42:E42"/>
    <mergeCell ref="H63:I63"/>
    <mergeCell ref="B62:I62"/>
    <mergeCell ref="D63:E63"/>
    <mergeCell ref="F45:F55"/>
    <mergeCell ref="B55:C55"/>
    <mergeCell ref="H45:H55"/>
    <mergeCell ref="I65:I80"/>
    <mergeCell ref="B80:C80"/>
    <mergeCell ref="B43:C44"/>
    <mergeCell ref="B53:C53"/>
    <mergeCell ref="B49:C49"/>
    <mergeCell ref="B51:C51"/>
    <mergeCell ref="D44:D54"/>
    <mergeCell ref="B50:C50"/>
    <mergeCell ref="B46:C46"/>
    <mergeCell ref="F63:G63"/>
    <mergeCell ref="A49:A79"/>
    <mergeCell ref="B65:C65"/>
    <mergeCell ref="B45:C45"/>
    <mergeCell ref="B78:C78"/>
    <mergeCell ref="B75:C75"/>
    <mergeCell ref="B68:C68"/>
    <mergeCell ref="B76:C76"/>
    <mergeCell ref="B73:C73"/>
    <mergeCell ref="B71:C71"/>
    <mergeCell ref="A43:A44"/>
    <mergeCell ref="F43:G43"/>
    <mergeCell ref="B66:C66"/>
    <mergeCell ref="B67:C67"/>
    <mergeCell ref="B74:C74"/>
    <mergeCell ref="B72:C72"/>
    <mergeCell ref="B69:C69"/>
    <mergeCell ref="B70:C70"/>
    <mergeCell ref="E65:E80"/>
    <mergeCell ref="B54:C54"/>
    <mergeCell ref="B48:C48"/>
    <mergeCell ref="G65:G80"/>
    <mergeCell ref="B77:C77"/>
    <mergeCell ref="D12:G18"/>
    <mergeCell ref="B63:C64"/>
    <mergeCell ref="B52:C52"/>
    <mergeCell ref="B47:C47"/>
    <mergeCell ref="D64:E64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2017-12-28T12:22:14Z</cp:lastPrinted>
  <dcterms:created xsi:type="dcterms:W3CDTF">2019-01-18T07:18:00Z</dcterms:created>
  <dcterms:modified xsi:type="dcterms:W3CDTF">2019-01-18T07:18:00Z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E7EC464C7866F72E19F8E7276D34C5290C949E8D736C11C41898E8C67635E799CA2DDF74E715BBA1D8CEBBF3DF49E3F01E7D32E9675C88DB0E91D8665E8DEDE3D7BBA6A0E4CD324E7C12959BA1A7732409CD09FD11FBBF707B837FC9631EEFE7525E72799AF9E5556B05C54DA52C8C086D3EC85A73255D5C1690770DF867165</vt:lpwstr>
  </property>
  <property fmtid="{D5CDD505-2E9C-101B-9397-08002B2CF9AE}" pid="8" name="Business Objects Context Information6">
    <vt:lpwstr>458BAE99B0BEB9FBE774199F546692A3D9AB7B9B067DFEFD9D0A09ACAF91B6E1FE465E094032A463992419371A466BCBEC0E13B300127479B7806353E82E172C14B499D357425E4521457BDD6037859E3A0E4B227B06E754C008E586585DF3E349B55DE3B4E6792A981BC087A17C2D69F8A2F3BF793396E1EE9167087A2AABC</vt:lpwstr>
  </property>
  <property fmtid="{D5CDD505-2E9C-101B-9397-08002B2CF9AE}" pid="9" name="Business Objects Context Information7">
    <vt:lpwstr>710B45CBC477616FC7E022A7754FE0689BDC742A6A24F00053F50AC797CEBFF074B557D920F5B3520952EEE71B4EBDA035E1A2D7524A803949FABE7CE92AFCA0EF74A8CB41DABD6A8EEE3FDFEB6795002CB72E979153936BDD6B1CEF54E828E1A7B33AAE26F4CB82BC190896B7E08F4B751581AE4B2665A6E8B1DE56A49F8C0</vt:lpwstr>
  </property>
  <property fmtid="{D5CDD505-2E9C-101B-9397-08002B2CF9AE}" pid="10" name="Business Objects Context Information8">
    <vt:lpwstr>09D7D7CEBF68B65F3F5637D02B49C79E2489F98E977AF1BE27EBC2EB6AF0447EC5ABBDA86E023670384873CA5D27A8B2138A668DB7CA031E9C81ACCB51D33CC60F52E7247F2C727FB0B927112E42402670A7E7B162A277CEB261BE0903212C4FFE0279D2CF</vt:lpwstr>
  </property>
</Properties>
</file>