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190" activeTab="0"/>
  </bookViews>
  <sheets>
    <sheet name="PREDMET NABAVE" sheetId="1" r:id="rId1"/>
    <sheet name="List3" sheetId="2" r:id="rId2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'PREDMET NABAVE'!#REF!</definedName>
  </definedNames>
  <calcPr fullCalcOnLoad="1"/>
</workbook>
</file>

<file path=xl/sharedStrings.xml><?xml version="1.0" encoding="utf-8"?>
<sst xmlns="http://schemas.openxmlformats.org/spreadsheetml/2006/main" count="405" uniqueCount="210">
  <si>
    <t xml:space="preserve">Predmet nabave </t>
  </si>
  <si>
    <t>Vrsta postupka</t>
  </si>
  <si>
    <t>jednostavna nabava</t>
  </si>
  <si>
    <t>Sklapa se ugovor / narudžbenica</t>
  </si>
  <si>
    <t>CPV</t>
  </si>
  <si>
    <t xml:space="preserve"> Konto</t>
  </si>
  <si>
    <t>Proc. vrijedn. nabave s PDV-om u kunama.</t>
  </si>
  <si>
    <t>Električna energija</t>
  </si>
  <si>
    <t>Deratizacija i dezinsekcija</t>
  </si>
  <si>
    <t>ugovor/narudžbenica</t>
  </si>
  <si>
    <t>09310000-5</t>
  </si>
  <si>
    <t>OŠ DOMAŠINEC</t>
  </si>
  <si>
    <t>Marka Kovača 1, Domašinec</t>
  </si>
  <si>
    <t>40318 DEKANOVEC</t>
  </si>
  <si>
    <t>OIB: 64297918539</t>
  </si>
  <si>
    <t>Procijenjena vrijednost nabave bez PDV-a u kunama</t>
  </si>
  <si>
    <t>Red.broj predmeta nabave</t>
  </si>
  <si>
    <t>1./2020.</t>
  </si>
  <si>
    <t>2./2020.</t>
  </si>
  <si>
    <t>3./2020.</t>
  </si>
  <si>
    <t>4./2020.</t>
  </si>
  <si>
    <t>5./2020.</t>
  </si>
  <si>
    <t>Uredski materijal (uključivo i priručnike i stručnu literaturu za učitelje, stručne suradnike i administrativno osoblje te ravnatelja)</t>
  </si>
  <si>
    <t xml:space="preserve">UREDSKI MATERIJAL I OSTALI MATERIJALNI RASHODI </t>
  </si>
  <si>
    <t>Materijal i sredstva za čišćenje i održavanje</t>
  </si>
  <si>
    <t>Materijal i sredstva za higijenske potrebe i njegu</t>
  </si>
  <si>
    <t>Materijal potreban za nastavni proces</t>
  </si>
  <si>
    <t>Tinte, toneri i drugi materijal uz računalnu opremu i pisače</t>
  </si>
  <si>
    <t>6./2020.</t>
  </si>
  <si>
    <t>Materijali za dekoraciju, uređenje unutrašnjeg i vanjskog prostora objekta</t>
  </si>
  <si>
    <t>narudžbenica</t>
  </si>
  <si>
    <t>Napomena-veza Fin.plan</t>
  </si>
  <si>
    <t>A-A9</t>
  </si>
  <si>
    <t>A-A9; A-2</t>
  </si>
  <si>
    <t>A-A9; A-3</t>
  </si>
  <si>
    <t xml:space="preserve">Napomena: </t>
  </si>
  <si>
    <t xml:space="preserve">oznaka šifarnika Financijskog plana: A-A9 = OŠ Domašinec - osnovno obrazovanje - uža razina; A-1= Sufinanciranje prehrane-Općina Dekanovec; </t>
  </si>
  <si>
    <t>A 2= Projekt BOK; A 3= Projekt ŠZ "Lafra"; A 4= Projekt skupljanja starog papira; A 5=Projekt SOR; A 6= Projekt Shema voća, povrća, mlijeka i ml.proizv.;</t>
  </si>
  <si>
    <t>A 7 Projekt FEAD!; A 8= Projekt "Florijan i ja"; A 9= Projekt kapitalnih ulaganja Općina Domašinec i Dekanovec</t>
  </si>
  <si>
    <t>Plan nabave izradila:</t>
  </si>
  <si>
    <t>voditeljica računovodstva</t>
  </si>
  <si>
    <t>Plan nabave kontrolira:</t>
  </si>
  <si>
    <t>Martina Kivač, mag.theol.</t>
  </si>
  <si>
    <t>ravnateljica</t>
  </si>
  <si>
    <t>7./2020.</t>
  </si>
  <si>
    <t>8./2020.</t>
  </si>
  <si>
    <t>9./2020.</t>
  </si>
  <si>
    <t>10./2020.</t>
  </si>
  <si>
    <t>11./2020.</t>
  </si>
  <si>
    <t>12./2020.</t>
  </si>
  <si>
    <t>13./2020.</t>
  </si>
  <si>
    <t>14./2020.</t>
  </si>
  <si>
    <t>15./2020.</t>
  </si>
  <si>
    <t>16./2020.</t>
  </si>
  <si>
    <t>17./2020.</t>
  </si>
  <si>
    <t>18./2020.</t>
  </si>
  <si>
    <t>19./2020.</t>
  </si>
  <si>
    <t>20./2020.</t>
  </si>
  <si>
    <t>21./2020.</t>
  </si>
  <si>
    <t>22./2020.</t>
  </si>
  <si>
    <t>23./2020.</t>
  </si>
  <si>
    <t>Meso - svinjetina, junetina i govedina -svježe</t>
  </si>
  <si>
    <t>ugovor</t>
  </si>
  <si>
    <t>A-A9; A-1;     A-7</t>
  </si>
  <si>
    <t>Meso - piletina i puretina - svježe</t>
  </si>
  <si>
    <t>Riba - smrznuta</t>
  </si>
  <si>
    <t>Voće - svježe</t>
  </si>
  <si>
    <t>A-A9; A-1;     A-7; A-6</t>
  </si>
  <si>
    <t>Povrće - svježe</t>
  </si>
  <si>
    <t>Napici - sokovi sirupi, napici u prahu, čaj i ostali napici</t>
  </si>
  <si>
    <t>ugovor / narudžbenica</t>
  </si>
  <si>
    <t xml:space="preserve">Mlijeko - svježe i trajno </t>
  </si>
  <si>
    <t>Mliječni proizvodi - namazi, sir, vrhnje, jogurti i slično</t>
  </si>
  <si>
    <t>Jaja</t>
  </si>
  <si>
    <t>Kruh i peciva  - razni oblici, bez nadjeva</t>
  </si>
  <si>
    <t>Pekarski proizvodi - peciva s nadjevom, pizza, krušne mrvice, kvasac i slično</t>
  </si>
  <si>
    <t>Brašno i krupica</t>
  </si>
  <si>
    <t xml:space="preserve">Ulja, masti i proizvodi na bazi ulja (maslaci, margarini, majoneze i slično) </t>
  </si>
  <si>
    <t>Tjestenina - razna</t>
  </si>
  <si>
    <t>Riža i kaša (ječmena, hajdina, proso)</t>
  </si>
  <si>
    <t>Ostala prehrambena roba  za kuhinju (začini, šećeri, krispi, musli i dr.)</t>
  </si>
  <si>
    <t>Ostala neprehrambena roba za kuhinju (dezinfekcijska sredstva, krpice, spužvice, salvete, alu-folije, papir za pečenje, papir za higijenu kuharice i slično)</t>
  </si>
  <si>
    <t>MATERIJALI I SIROVINE - ŠKOLSKA KUHINJA</t>
  </si>
  <si>
    <t>Mesni pripravci - kobasice, ćevapi, pljeskavice, paštete i drugo</t>
  </si>
  <si>
    <t>24./2020.</t>
  </si>
  <si>
    <t>25./2020.</t>
  </si>
  <si>
    <t>Povrće - konzervirano</t>
  </si>
  <si>
    <t>Plin</t>
  </si>
  <si>
    <t>09122200-2</t>
  </si>
  <si>
    <t>Motorni benzin i dizel gorivo (za kosilicu)</t>
  </si>
  <si>
    <t>ENERGIJA</t>
  </si>
  <si>
    <t>29./2020.</t>
  </si>
  <si>
    <t>26./2020.</t>
  </si>
  <si>
    <t>27./2020.</t>
  </si>
  <si>
    <t>28./2020.</t>
  </si>
  <si>
    <t>Materijal i dijelovi za tekuće i inv.održavanje objekata</t>
  </si>
  <si>
    <t>30./2020.</t>
  </si>
  <si>
    <t>Materijal i dijelovi za tekuće održavanje opreme</t>
  </si>
  <si>
    <t>31./2020.</t>
  </si>
  <si>
    <t>Materijal i dijelovi za tekuće održavanje - ostali</t>
  </si>
  <si>
    <t xml:space="preserve">MATERIJAL I DIJELOVI ZA TEKUĆE I INVESTICIJSKO ODRŽAVANJE </t>
  </si>
  <si>
    <t>32./2020.</t>
  </si>
  <si>
    <t>Sitni inventar</t>
  </si>
  <si>
    <t>A-A9; A-9</t>
  </si>
  <si>
    <t>SITNI INVENTAR</t>
  </si>
  <si>
    <t>33./2020.</t>
  </si>
  <si>
    <t>Službena, radna i zaštitna odjeća i obuća</t>
  </si>
  <si>
    <t>SLUŽBENA I RADNA OBUĆA I ODJEĆA</t>
  </si>
  <si>
    <t>34./2020.</t>
  </si>
  <si>
    <t>323111</t>
  </si>
  <si>
    <t>35./2020.</t>
  </si>
  <si>
    <t>36./2020.</t>
  </si>
  <si>
    <t>323112</t>
  </si>
  <si>
    <t>Usluge fiksnog telefoniranja i telefaxa</t>
  </si>
  <si>
    <t>Usluge mobitela</t>
  </si>
  <si>
    <t>323121</t>
  </si>
  <si>
    <t>Usluge interneta</t>
  </si>
  <si>
    <t>37./2020.</t>
  </si>
  <si>
    <t>Poštarina</t>
  </si>
  <si>
    <t>38./2020.</t>
  </si>
  <si>
    <t>Ostale usluge komunikacije i prijevoza</t>
  </si>
  <si>
    <t>USLUGE TELEFONA, POŠTE I PRIJEVOZA</t>
  </si>
  <si>
    <t>39./2020.</t>
  </si>
  <si>
    <t>40./2020.</t>
  </si>
  <si>
    <t>USLUGE TEKUĆEG I INV. ODRŽAVANJA</t>
  </si>
  <si>
    <t>Usluge tekućeg i inv. održavanja građ.objekata</t>
  </si>
  <si>
    <t>Usluge tekućeg  održavanja opreme</t>
  </si>
  <si>
    <t>41./2020.</t>
  </si>
  <si>
    <t>Tisak</t>
  </si>
  <si>
    <t>USLUGE PROMIDŽBE I INFORMIRANJA</t>
  </si>
  <si>
    <t>42./2020.</t>
  </si>
  <si>
    <t>43./2020.</t>
  </si>
  <si>
    <t>44./2020.</t>
  </si>
  <si>
    <t>45./2020.</t>
  </si>
  <si>
    <t>46./2020.</t>
  </si>
  <si>
    <t>KOMUNALNE USLUGE</t>
  </si>
  <si>
    <t>Opskrba vodom</t>
  </si>
  <si>
    <t>Iznošenje i odvoz smeća</t>
  </si>
  <si>
    <t>Dimnjačarske i ekološke usluge</t>
  </si>
  <si>
    <t>Ostale komunalne usluge (naknada za uređenje voda)</t>
  </si>
  <si>
    <t>47./2020.</t>
  </si>
  <si>
    <t>Najamnine za opremu</t>
  </si>
  <si>
    <t>ZAKUPNINE I NAJAMNINE</t>
  </si>
  <si>
    <t>48./2020.</t>
  </si>
  <si>
    <t>Obvezni i preventivni zdravstveni pregledi zaposlenika</t>
  </si>
  <si>
    <t>Ostale zdravstvene i veterinarske usluge</t>
  </si>
  <si>
    <t>49./2020.</t>
  </si>
  <si>
    <t>ZDRAVSTENE I VETERINARSKE USLUGE</t>
  </si>
  <si>
    <t>Usluge odvjetnika i pravnog savjetovanja</t>
  </si>
  <si>
    <t>50./2020.</t>
  </si>
  <si>
    <t>51./2020.</t>
  </si>
  <si>
    <t>Ostale intelektualne usluge</t>
  </si>
  <si>
    <t>INTELEKTUALNE USLUGE</t>
  </si>
  <si>
    <t>52./2020.</t>
  </si>
  <si>
    <t>53./2020.</t>
  </si>
  <si>
    <t>54./2020.</t>
  </si>
  <si>
    <t>Usluge ažuriranja računalnih baza</t>
  </si>
  <si>
    <t>Usluge razvoja softvera</t>
  </si>
  <si>
    <t>Ostale računalne usluge - održavanje računov.progr.</t>
  </si>
  <si>
    <t>RAČUNALNE USLUGE</t>
  </si>
  <si>
    <t>55./2020.</t>
  </si>
  <si>
    <t>Grafičke, tiskarske usluge, fotokopiranje i slično</t>
  </si>
  <si>
    <t>Ostale nespomenute usluge (aranžmani za ter.nastavu)</t>
  </si>
  <si>
    <t>63510000-7</t>
  </si>
  <si>
    <t>56./2020.</t>
  </si>
  <si>
    <t xml:space="preserve">OSTALE NESPOMENUTE USLUTE    </t>
  </si>
  <si>
    <t>57./2020.</t>
  </si>
  <si>
    <t>Bankarske usluge</t>
  </si>
  <si>
    <t>BANKARSKE USLUGE I USLUGE PL.PROMETA</t>
  </si>
  <si>
    <t>58./2020.</t>
  </si>
  <si>
    <t>59./2020.</t>
  </si>
  <si>
    <t>60./2020.</t>
  </si>
  <si>
    <t>UREDSKA OPREMA I NAMJEŠTAJ</t>
  </si>
  <si>
    <t>Računala i računalna oprema</t>
  </si>
  <si>
    <t>Uredski namještaj</t>
  </si>
  <si>
    <t>Ostala uredska oprema</t>
  </si>
  <si>
    <t>A-A9; A-8;    A-9</t>
  </si>
  <si>
    <t>61./2020.</t>
  </si>
  <si>
    <t>62./2020.</t>
  </si>
  <si>
    <t>63./2020.</t>
  </si>
  <si>
    <t>Precizni i optički instrumenti</t>
  </si>
  <si>
    <t>Ostali instrumenti, uređaji i strojevi</t>
  </si>
  <si>
    <t>INSTRUMENTI, UREĐAJI I STROJEVI</t>
  </si>
  <si>
    <t>Sportska oprema</t>
  </si>
  <si>
    <t>Glazbeni instrumenti i oprema</t>
  </si>
  <si>
    <t>64./2020.</t>
  </si>
  <si>
    <t>SPORTSKA I GLAZBENA OPREMA</t>
  </si>
  <si>
    <t>65./2020.</t>
  </si>
  <si>
    <t>Ulaganja u računalne programe</t>
  </si>
  <si>
    <t>ULAGANJA U RAČUNALNE PROGRAME</t>
  </si>
  <si>
    <t>66./2020.</t>
  </si>
  <si>
    <t>Knjige - udžbenici i ostala knjižna nelektirna građa</t>
  </si>
  <si>
    <t>67./2020.</t>
  </si>
  <si>
    <t>Knjige - lektirna građa</t>
  </si>
  <si>
    <t xml:space="preserve">KNJIGE </t>
  </si>
  <si>
    <t>68./2020.</t>
  </si>
  <si>
    <t>DODATNA ULAGANJA NA GRAĐEVINSKIM OBJEKTIMA</t>
  </si>
  <si>
    <t>45454000-4</t>
  </si>
  <si>
    <t>Oznake za CPV vrijednost se stavljaju samo tamo gdje je planirani iznos veći od 20.000,00 kn bez PDV-a.</t>
  </si>
  <si>
    <t>Domašinec, 16.12.2021. godine</t>
  </si>
  <si>
    <t>Šimunić Štefanija, mag.oec.</t>
  </si>
  <si>
    <t>Sredstva za provedbu Plana nabave osiguravaju se iz izvora navedenih u Financijskom planu za 2022. godinu</t>
  </si>
  <si>
    <t xml:space="preserve">                                          PLAN NABAVE ZA 2022. GODINU</t>
  </si>
  <si>
    <t xml:space="preserve">Na temelju čl. 28. Zakona o javnoj nabavi ( NN 120/2016 ), a u skladu s Financijskim planom OŠ DOMAŠINEC </t>
  </si>
  <si>
    <t>Školskom odboru OŠ Domašinec daje se s danom 28.12.2021. godine na usvajanje:</t>
  </si>
  <si>
    <t>Rekonstrukcija podova -matična škola Domašinec</t>
  </si>
  <si>
    <t>DODATNA ULAGANJA ZA OSTALU NEFINANCIJSKU IMOVINU</t>
  </si>
  <si>
    <t xml:space="preserve">U planu nabave sve su robe, usluge i radovi razvrstani te se uklapaju u iznos sredstava prema Financijskom planu za 2021. godinu </t>
  </si>
  <si>
    <t>Izrada učionice na otvorenom-matična škola Domašinec</t>
  </si>
  <si>
    <t>Izrada učionice na otvorenom-PŠ Florijana Andrašeca Dekanovec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</si>
</sst>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1" applyNumberFormat="0" applyFont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51" fillId="0" borderId="10" xfId="0" applyFont="1" applyBorder="1" applyAlignment="1">
      <alignment vertical="top"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33" borderId="13" xfId="51" applyFont="1" applyFill="1" applyBorder="1" applyAlignment="1">
      <alignment horizontal="left" vertical="top" wrapText="1"/>
      <protection/>
    </xf>
    <xf numFmtId="4" fontId="13" fillId="33" borderId="13" xfId="51" applyNumberFormat="1" applyFont="1" applyFill="1" applyBorder="1" applyAlignment="1">
      <alignment horizontal="center" vertical="top" wrapText="1"/>
      <protection/>
    </xf>
    <xf numFmtId="0" fontId="13" fillId="33" borderId="13" xfId="52" applyFont="1" applyFill="1" applyBorder="1" applyAlignment="1">
      <alignment horizontal="left" vertical="top" wrapText="1"/>
      <protection/>
    </xf>
    <xf numFmtId="4" fontId="13" fillId="33" borderId="13" xfId="52" applyNumberFormat="1" applyFont="1" applyFill="1" applyBorder="1" applyAlignment="1">
      <alignment horizontal="center" vertical="top" wrapText="1"/>
      <protection/>
    </xf>
    <xf numFmtId="4" fontId="0" fillId="0" borderId="0" xfId="0" applyNumberFormat="1" applyAlignment="1">
      <alignment horizontal="center"/>
    </xf>
    <xf numFmtId="0" fontId="9" fillId="33" borderId="0" xfId="52" applyFont="1" applyFill="1" applyBorder="1" applyAlignment="1">
      <alignment horizontal="center" vertical="top"/>
      <protection/>
    </xf>
    <xf numFmtId="0" fontId="9" fillId="33" borderId="0" xfId="52" applyFont="1" applyFill="1" applyBorder="1" applyAlignment="1">
      <alignment horizontal="left" vertical="top"/>
      <protection/>
    </xf>
    <xf numFmtId="0" fontId="9" fillId="33" borderId="0" xfId="52" applyFont="1" applyFill="1" applyBorder="1" applyAlignment="1">
      <alignment horizontal="left" vertical="top" wrapText="1"/>
      <protection/>
    </xf>
    <xf numFmtId="49" fontId="12" fillId="33" borderId="0" xfId="51" applyNumberFormat="1" applyFont="1" applyFill="1" applyBorder="1" applyAlignment="1">
      <alignment horizontal="center" vertical="center" wrapText="1"/>
      <protection/>
    </xf>
    <xf numFmtId="4" fontId="9" fillId="33" borderId="0" xfId="52" applyNumberFormat="1" applyFont="1" applyFill="1" applyBorder="1" applyAlignment="1">
      <alignment horizontal="center" vertical="top" wrapText="1"/>
      <protection/>
    </xf>
    <xf numFmtId="0" fontId="11" fillId="33" borderId="0" xfId="52" applyFont="1" applyFill="1" applyBorder="1" applyAlignment="1">
      <alignment horizontal="center" vertical="top" wrapText="1"/>
      <protection/>
    </xf>
    <xf numFmtId="164" fontId="12" fillId="33" borderId="0" xfId="52" applyNumberFormat="1" applyFont="1" applyFill="1" applyBorder="1" applyAlignment="1">
      <alignment horizontal="right" vertical="top" wrapText="1"/>
      <protection/>
    </xf>
    <xf numFmtId="0" fontId="9" fillId="33" borderId="0" xfId="52" applyFont="1" applyFill="1" applyBorder="1" applyAlignment="1">
      <alignment vertical="top"/>
      <protection/>
    </xf>
    <xf numFmtId="0" fontId="51" fillId="0" borderId="0" xfId="0" applyFont="1" applyAlignment="1">
      <alignment horizontal="left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13" fillId="33" borderId="14" xfId="51" applyFont="1" applyFill="1" applyBorder="1" applyAlignment="1">
      <alignment horizontal="left" vertical="top" wrapText="1"/>
      <protection/>
    </xf>
    <xf numFmtId="4" fontId="13" fillId="33" borderId="14" xfId="51" applyNumberFormat="1" applyFont="1" applyFill="1" applyBorder="1" applyAlignment="1">
      <alignment horizontal="center" vertical="top" wrapText="1"/>
      <protection/>
    </xf>
    <xf numFmtId="0" fontId="13" fillId="33" borderId="15" xfId="51" applyFont="1" applyFill="1" applyBorder="1" applyAlignment="1">
      <alignment horizontal="left" vertical="top" wrapText="1"/>
      <protection/>
    </xf>
    <xf numFmtId="4" fontId="13" fillId="33" borderId="15" xfId="51" applyNumberFormat="1" applyFont="1" applyFill="1" applyBorder="1" applyAlignment="1">
      <alignment horizontal="center" vertical="top" wrapText="1"/>
      <protection/>
    </xf>
    <xf numFmtId="0" fontId="9" fillId="33" borderId="16" xfId="51" applyFont="1" applyFill="1" applyBorder="1" applyAlignment="1">
      <alignment horizontal="center" vertical="center" wrapText="1"/>
      <protection/>
    </xf>
    <xf numFmtId="0" fontId="9" fillId="33" borderId="17" xfId="51" applyFont="1" applyFill="1" applyBorder="1" applyAlignment="1">
      <alignment horizontal="center" vertical="center" wrapText="1"/>
      <protection/>
    </xf>
    <xf numFmtId="0" fontId="11" fillId="33" borderId="16" xfId="51" applyFont="1" applyFill="1" applyBorder="1" applyAlignment="1">
      <alignment horizontal="center" vertical="center" wrapText="1"/>
      <protection/>
    </xf>
    <xf numFmtId="0" fontId="12" fillId="33" borderId="16" xfId="51" applyFont="1" applyFill="1" applyBorder="1" applyAlignment="1">
      <alignment horizontal="center" vertical="center" wrapText="1"/>
      <protection/>
    </xf>
    <xf numFmtId="0" fontId="52" fillId="0" borderId="17" xfId="0" applyFont="1" applyBorder="1" applyAlignment="1">
      <alignment horizontal="center" vertical="center" wrapText="1"/>
    </xf>
    <xf numFmtId="0" fontId="13" fillId="33" borderId="18" xfId="51" applyFont="1" applyFill="1" applyBorder="1" applyAlignment="1">
      <alignment horizontal="left" vertical="top" wrapText="1"/>
      <protection/>
    </xf>
    <xf numFmtId="4" fontId="13" fillId="33" borderId="18" xfId="51" applyNumberFormat="1" applyFont="1" applyFill="1" applyBorder="1" applyAlignment="1">
      <alignment horizontal="center" vertical="top" wrapText="1"/>
      <protection/>
    </xf>
    <xf numFmtId="0" fontId="12" fillId="33" borderId="19" xfId="51" applyFont="1" applyFill="1" applyBorder="1" applyAlignment="1">
      <alignment horizontal="center" vertical="center" wrapText="1"/>
      <protection/>
    </xf>
    <xf numFmtId="0" fontId="12" fillId="33" borderId="20" xfId="51" applyFont="1" applyFill="1" applyBorder="1" applyAlignment="1">
      <alignment horizontal="center" vertical="center" wrapText="1"/>
      <protection/>
    </xf>
    <xf numFmtId="0" fontId="13" fillId="33" borderId="21" xfId="51" applyFont="1" applyFill="1" applyBorder="1" applyAlignment="1">
      <alignment horizontal="left" vertical="top" wrapText="1"/>
      <protection/>
    </xf>
    <xf numFmtId="4" fontId="13" fillId="33" borderId="21" xfId="51" applyNumberFormat="1" applyFont="1" applyFill="1" applyBorder="1" applyAlignment="1">
      <alignment horizontal="center" vertical="top" wrapText="1"/>
      <protection/>
    </xf>
    <xf numFmtId="0" fontId="12" fillId="33" borderId="22" xfId="51" applyFont="1" applyFill="1" applyBorder="1" applyAlignment="1">
      <alignment horizontal="center" vertical="center" wrapText="1"/>
      <protection/>
    </xf>
    <xf numFmtId="0" fontId="13" fillId="33" borderId="13" xfId="51" applyFont="1" applyFill="1" applyBorder="1" applyAlignment="1">
      <alignment horizontal="center" vertical="top" wrapText="1"/>
      <protection/>
    </xf>
    <xf numFmtId="0" fontId="13" fillId="33" borderId="13" xfId="52" applyFont="1" applyFill="1" applyBorder="1" applyAlignment="1">
      <alignment horizontal="center" vertical="top" wrapText="1"/>
      <protection/>
    </xf>
    <xf numFmtId="0" fontId="13" fillId="33" borderId="13" xfId="52" applyFont="1" applyFill="1" applyBorder="1" applyAlignment="1">
      <alignment horizontal="center" vertical="top"/>
      <protection/>
    </xf>
    <xf numFmtId="0" fontId="13" fillId="33" borderId="13" xfId="52" applyFont="1" applyFill="1" applyBorder="1" applyAlignment="1">
      <alignment horizontal="left" vertical="top"/>
      <protection/>
    </xf>
    <xf numFmtId="49" fontId="13" fillId="33" borderId="13" xfId="52" applyNumberFormat="1" applyFont="1" applyFill="1" applyBorder="1" applyAlignment="1">
      <alignment horizontal="center" vertical="center" wrapText="1"/>
      <protection/>
    </xf>
    <xf numFmtId="49" fontId="13" fillId="33" borderId="13" xfId="52" applyNumberFormat="1" applyFont="1" applyFill="1" applyBorder="1" applyAlignment="1">
      <alignment horizontal="center" vertical="center"/>
      <protection/>
    </xf>
    <xf numFmtId="49" fontId="13" fillId="33" borderId="13" xfId="52" applyNumberFormat="1" applyFont="1" applyFill="1" applyBorder="1" applyAlignment="1">
      <alignment horizontal="left" vertical="center"/>
      <protection/>
    </xf>
    <xf numFmtId="49" fontId="13" fillId="33" borderId="13" xfId="52" applyNumberFormat="1" applyFont="1" applyFill="1" applyBorder="1" applyAlignment="1">
      <alignment horizontal="left" vertical="center" wrapText="1"/>
      <protection/>
    </xf>
    <xf numFmtId="49" fontId="13" fillId="33" borderId="13" xfId="51" applyNumberFormat="1" applyFont="1" applyFill="1" applyBorder="1" applyAlignment="1">
      <alignment horizontal="center" vertical="center" wrapText="1"/>
      <protection/>
    </xf>
    <xf numFmtId="0" fontId="53" fillId="33" borderId="13" xfId="52" applyFont="1" applyFill="1" applyBorder="1" applyAlignment="1">
      <alignment horizontal="left" vertical="top" wrapText="1"/>
      <protection/>
    </xf>
    <xf numFmtId="0" fontId="13" fillId="33" borderId="23" xfId="51" applyFont="1" applyFill="1" applyBorder="1" applyAlignment="1">
      <alignment horizontal="center" vertical="top" wrapText="1"/>
      <protection/>
    </xf>
    <xf numFmtId="0" fontId="13" fillId="33" borderId="18" xfId="51" applyFont="1" applyFill="1" applyBorder="1" applyAlignment="1">
      <alignment horizontal="center" vertical="top" wrapText="1"/>
      <protection/>
    </xf>
    <xf numFmtId="0" fontId="13" fillId="33" borderId="24" xfId="51" applyFont="1" applyFill="1" applyBorder="1" applyAlignment="1">
      <alignment horizontal="center" vertical="top" wrapText="1"/>
      <protection/>
    </xf>
    <xf numFmtId="0" fontId="13" fillId="33" borderId="25" xfId="51" applyFont="1" applyFill="1" applyBorder="1" applyAlignment="1">
      <alignment horizontal="center" vertical="top" wrapText="1"/>
      <protection/>
    </xf>
    <xf numFmtId="0" fontId="13" fillId="33" borderId="21" xfId="51" applyFont="1" applyFill="1" applyBorder="1" applyAlignment="1">
      <alignment horizontal="center" vertical="top" wrapText="1"/>
      <protection/>
    </xf>
    <xf numFmtId="0" fontId="13" fillId="33" borderId="26" xfId="51" applyFont="1" applyFill="1" applyBorder="1" applyAlignment="1">
      <alignment horizontal="center" vertical="top" wrapText="1"/>
      <protection/>
    </xf>
    <xf numFmtId="0" fontId="13" fillId="33" borderId="15" xfId="51" applyFont="1" applyFill="1" applyBorder="1" applyAlignment="1">
      <alignment horizontal="center" vertical="top" wrapText="1"/>
      <protection/>
    </xf>
    <xf numFmtId="0" fontId="13" fillId="33" borderId="14" xfId="51" applyFont="1" applyFill="1" applyBorder="1" applyAlignment="1">
      <alignment horizontal="center" vertical="top" wrapText="1"/>
      <protection/>
    </xf>
    <xf numFmtId="0" fontId="13" fillId="33" borderId="27" xfId="51" applyFont="1" applyFill="1" applyBorder="1" applyAlignment="1">
      <alignment horizontal="center" vertical="top" wrapText="1"/>
      <protection/>
    </xf>
    <xf numFmtId="0" fontId="13" fillId="33" borderId="14" xfId="52" applyFont="1" applyFill="1" applyBorder="1" applyAlignment="1">
      <alignment horizontal="center" vertical="top"/>
      <protection/>
    </xf>
    <xf numFmtId="0" fontId="13" fillId="33" borderId="14" xfId="52" applyFont="1" applyFill="1" applyBorder="1" applyAlignment="1">
      <alignment horizontal="left" vertical="top"/>
      <protection/>
    </xf>
    <xf numFmtId="0" fontId="13" fillId="33" borderId="14" xfId="52" applyFont="1" applyFill="1" applyBorder="1" applyAlignment="1">
      <alignment horizontal="left" vertical="top" wrapText="1"/>
      <protection/>
    </xf>
    <xf numFmtId="0" fontId="13" fillId="33" borderId="23" xfId="52" applyFont="1" applyFill="1" applyBorder="1" applyAlignment="1">
      <alignment horizontal="center" vertical="top"/>
      <protection/>
    </xf>
    <xf numFmtId="0" fontId="13" fillId="33" borderId="18" xfId="52" applyFont="1" applyFill="1" applyBorder="1" applyAlignment="1">
      <alignment horizontal="center" vertical="top"/>
      <protection/>
    </xf>
    <xf numFmtId="0" fontId="13" fillId="33" borderId="18" xfId="52" applyFont="1" applyFill="1" applyBorder="1" applyAlignment="1">
      <alignment horizontal="left" vertical="top"/>
      <protection/>
    </xf>
    <xf numFmtId="4" fontId="13" fillId="33" borderId="18" xfId="52" applyNumberFormat="1" applyFont="1" applyFill="1" applyBorder="1" applyAlignment="1">
      <alignment horizontal="center" vertical="top" wrapText="1"/>
      <protection/>
    </xf>
    <xf numFmtId="0" fontId="13" fillId="33" borderId="25" xfId="52" applyFont="1" applyFill="1" applyBorder="1" applyAlignment="1">
      <alignment horizontal="center" vertical="top"/>
      <protection/>
    </xf>
    <xf numFmtId="0" fontId="13" fillId="33" borderId="21" xfId="52" applyFont="1" applyFill="1" applyBorder="1" applyAlignment="1">
      <alignment horizontal="center" vertical="top"/>
      <protection/>
    </xf>
    <xf numFmtId="0" fontId="13" fillId="33" borderId="21" xfId="52" applyFont="1" applyFill="1" applyBorder="1" applyAlignment="1">
      <alignment horizontal="left" vertical="top"/>
      <protection/>
    </xf>
    <xf numFmtId="0" fontId="13" fillId="33" borderId="21" xfId="52" applyFont="1" applyFill="1" applyBorder="1" applyAlignment="1">
      <alignment horizontal="left" vertical="top" wrapText="1"/>
      <protection/>
    </xf>
    <xf numFmtId="0" fontId="13" fillId="33" borderId="14" xfId="52" applyFont="1" applyFill="1" applyBorder="1" applyAlignment="1">
      <alignment horizontal="center" vertical="top" wrapText="1"/>
      <protection/>
    </xf>
    <xf numFmtId="16" fontId="13" fillId="33" borderId="26" xfId="52" applyNumberFormat="1" applyFont="1" applyFill="1" applyBorder="1" applyAlignment="1">
      <alignment horizontal="center" vertical="top" wrapText="1"/>
      <protection/>
    </xf>
    <xf numFmtId="0" fontId="13" fillId="33" borderId="15" xfId="52" applyFont="1" applyFill="1" applyBorder="1" applyAlignment="1">
      <alignment horizontal="center" vertical="top"/>
      <protection/>
    </xf>
    <xf numFmtId="0" fontId="13" fillId="33" borderId="15" xfId="52" applyFont="1" applyFill="1" applyBorder="1" applyAlignment="1">
      <alignment horizontal="left" vertical="top"/>
      <protection/>
    </xf>
    <xf numFmtId="0" fontId="13" fillId="33" borderId="15" xfId="52" applyFont="1" applyFill="1" applyBorder="1" applyAlignment="1">
      <alignment horizontal="left" vertical="top" wrapText="1"/>
      <protection/>
    </xf>
    <xf numFmtId="0" fontId="13" fillId="33" borderId="26" xfId="52" applyFont="1" applyFill="1" applyBorder="1" applyAlignment="1">
      <alignment horizontal="center" vertical="top" wrapText="1"/>
      <protection/>
    </xf>
    <xf numFmtId="0" fontId="13" fillId="33" borderId="15" xfId="52" applyFont="1" applyFill="1" applyBorder="1" applyAlignment="1">
      <alignment horizontal="center" vertical="top" wrapText="1"/>
      <protection/>
    </xf>
    <xf numFmtId="0" fontId="13" fillId="33" borderId="15" xfId="51" applyFont="1" applyFill="1" applyBorder="1" applyAlignment="1">
      <alignment horizontal="left" vertical="distributed" wrapText="1"/>
      <protection/>
    </xf>
    <xf numFmtId="49" fontId="13" fillId="33" borderId="14" xfId="52" applyNumberFormat="1" applyFont="1" applyFill="1" applyBorder="1" applyAlignment="1">
      <alignment horizontal="center" vertical="center" wrapText="1"/>
      <protection/>
    </xf>
    <xf numFmtId="49" fontId="13" fillId="33" borderId="14" xfId="52" applyNumberFormat="1" applyFont="1" applyFill="1" applyBorder="1" applyAlignment="1">
      <alignment horizontal="center" vertical="center"/>
      <protection/>
    </xf>
    <xf numFmtId="49" fontId="13" fillId="33" borderId="14" xfId="52" applyNumberFormat="1" applyFont="1" applyFill="1" applyBorder="1" applyAlignment="1">
      <alignment horizontal="left" vertical="center"/>
      <protection/>
    </xf>
    <xf numFmtId="49" fontId="13" fillId="33" borderId="14" xfId="52" applyNumberFormat="1" applyFont="1" applyFill="1" applyBorder="1" applyAlignment="1">
      <alignment horizontal="left" vertical="center" wrapText="1"/>
      <protection/>
    </xf>
    <xf numFmtId="49" fontId="13" fillId="33" borderId="14" xfId="51" applyNumberFormat="1" applyFont="1" applyFill="1" applyBorder="1" applyAlignment="1">
      <alignment horizontal="center" vertical="center" wrapText="1"/>
      <protection/>
    </xf>
    <xf numFmtId="4" fontId="13" fillId="33" borderId="14" xfId="52" applyNumberFormat="1" applyFont="1" applyFill="1" applyBorder="1" applyAlignment="1">
      <alignment horizontal="center" vertical="center" wrapText="1"/>
      <protection/>
    </xf>
    <xf numFmtId="4" fontId="13" fillId="33" borderId="13" xfId="52" applyNumberFormat="1" applyFont="1" applyFill="1" applyBorder="1" applyAlignment="1">
      <alignment horizontal="center" vertical="center" wrapText="1"/>
      <protection/>
    </xf>
    <xf numFmtId="0" fontId="13" fillId="33" borderId="13" xfId="52" applyFont="1" applyFill="1" applyBorder="1" applyAlignment="1">
      <alignment horizontal="center" vertical="center" wrapText="1"/>
      <protection/>
    </xf>
    <xf numFmtId="0" fontId="13" fillId="33" borderId="23" xfId="52" applyFont="1" applyFill="1" applyBorder="1" applyAlignment="1">
      <alignment horizontal="center" vertical="top" wrapText="1"/>
      <protection/>
    </xf>
    <xf numFmtId="49" fontId="13" fillId="33" borderId="18" xfId="51" applyNumberFormat="1" applyFont="1" applyFill="1" applyBorder="1" applyAlignment="1">
      <alignment horizontal="center" vertical="center" wrapText="1"/>
      <protection/>
    </xf>
    <xf numFmtId="0" fontId="13" fillId="33" borderId="18" xfId="52" applyFont="1" applyFill="1" applyBorder="1" applyAlignment="1">
      <alignment horizontal="center" vertical="top" wrapText="1"/>
      <protection/>
    </xf>
    <xf numFmtId="49" fontId="13" fillId="33" borderId="21" xfId="51" applyNumberFormat="1" applyFont="1" applyFill="1" applyBorder="1" applyAlignment="1">
      <alignment horizontal="center" vertical="center" wrapText="1"/>
      <protection/>
    </xf>
    <xf numFmtId="4" fontId="13" fillId="33" borderId="21" xfId="52" applyNumberFormat="1" applyFont="1" applyFill="1" applyBorder="1" applyAlignment="1">
      <alignment horizontal="center" vertical="top" wrapText="1"/>
      <protection/>
    </xf>
    <xf numFmtId="0" fontId="13" fillId="33" borderId="26" xfId="52" applyFont="1" applyFill="1" applyBorder="1" applyAlignment="1">
      <alignment horizontal="center" vertical="top"/>
      <protection/>
    </xf>
    <xf numFmtId="49" fontId="13" fillId="33" borderId="15" xfId="51" applyNumberFormat="1" applyFont="1" applyFill="1" applyBorder="1" applyAlignment="1">
      <alignment horizontal="center" vertical="center" wrapText="1"/>
      <protection/>
    </xf>
    <xf numFmtId="4" fontId="13" fillId="33" borderId="15" xfId="52" applyNumberFormat="1" applyFont="1" applyFill="1" applyBorder="1" applyAlignment="1">
      <alignment horizontal="center" vertical="top" wrapText="1"/>
      <protection/>
    </xf>
    <xf numFmtId="4" fontId="13" fillId="33" borderId="14" xfId="52" applyNumberFormat="1" applyFont="1" applyFill="1" applyBorder="1" applyAlignment="1">
      <alignment horizontal="center" vertical="top" wrapText="1"/>
      <protection/>
    </xf>
    <xf numFmtId="0" fontId="13" fillId="33" borderId="18" xfId="52" applyFont="1" applyFill="1" applyBorder="1" applyAlignment="1">
      <alignment horizontal="left" vertical="top" wrapText="1"/>
      <protection/>
    </xf>
    <xf numFmtId="0" fontId="13" fillId="33" borderId="24" xfId="52" applyFont="1" applyFill="1" applyBorder="1" applyAlignment="1">
      <alignment horizontal="center" vertical="top" wrapText="1"/>
      <protection/>
    </xf>
    <xf numFmtId="0" fontId="13" fillId="33" borderId="25" xfId="52" applyFont="1" applyFill="1" applyBorder="1" applyAlignment="1">
      <alignment horizontal="center" vertical="top" wrapText="1"/>
      <protection/>
    </xf>
    <xf numFmtId="0" fontId="13" fillId="33" borderId="21" xfId="52" applyFont="1" applyFill="1" applyBorder="1" applyAlignment="1">
      <alignment horizontal="center" vertical="top" wrapText="1"/>
      <protection/>
    </xf>
    <xf numFmtId="164" fontId="13" fillId="33" borderId="28" xfId="52" applyNumberFormat="1" applyFont="1" applyFill="1" applyBorder="1" applyAlignment="1">
      <alignment horizontal="center" vertical="center" wrapText="1"/>
      <protection/>
    </xf>
    <xf numFmtId="0" fontId="13" fillId="33" borderId="27" xfId="52" applyFont="1" applyFill="1" applyBorder="1" applyAlignment="1">
      <alignment horizontal="center" vertical="top"/>
      <protection/>
    </xf>
    <xf numFmtId="0" fontId="13" fillId="33" borderId="29" xfId="52" applyFont="1" applyFill="1" applyBorder="1" applyAlignment="1">
      <alignment horizontal="center" vertical="top"/>
      <protection/>
    </xf>
    <xf numFmtId="0" fontId="13" fillId="33" borderId="29" xfId="52" applyFont="1" applyFill="1" applyBorder="1" applyAlignment="1">
      <alignment horizontal="left" vertical="top"/>
      <protection/>
    </xf>
    <xf numFmtId="0" fontId="13" fillId="33" borderId="29" xfId="52" applyFont="1" applyFill="1" applyBorder="1" applyAlignment="1">
      <alignment horizontal="left" vertical="top" wrapText="1"/>
      <protection/>
    </xf>
    <xf numFmtId="49" fontId="13" fillId="33" borderId="29" xfId="51" applyNumberFormat="1" applyFont="1" applyFill="1" applyBorder="1" applyAlignment="1">
      <alignment horizontal="center" vertical="center" wrapText="1"/>
      <protection/>
    </xf>
    <xf numFmtId="4" fontId="13" fillId="33" borderId="29" xfId="52" applyNumberFormat="1" applyFont="1" applyFill="1" applyBorder="1" applyAlignment="1">
      <alignment horizontal="center" vertical="top" wrapText="1"/>
      <protection/>
    </xf>
    <xf numFmtId="0" fontId="13" fillId="33" borderId="29" xfId="52" applyFont="1" applyFill="1" applyBorder="1" applyAlignment="1">
      <alignment horizontal="center" vertical="top" wrapText="1"/>
      <protection/>
    </xf>
    <xf numFmtId="0" fontId="13" fillId="33" borderId="30" xfId="52" applyFont="1" applyFill="1" applyBorder="1" applyAlignment="1">
      <alignment horizontal="center" vertical="top"/>
      <protection/>
    </xf>
    <xf numFmtId="0" fontId="12" fillId="33" borderId="28" xfId="51" applyFont="1" applyFill="1" applyBorder="1" applyAlignment="1">
      <alignment horizontal="center" vertical="center" wrapText="1"/>
      <protection/>
    </xf>
    <xf numFmtId="0" fontId="12" fillId="33" borderId="31" xfId="51" applyFont="1" applyFill="1" applyBorder="1" applyAlignment="1">
      <alignment horizontal="center" vertical="center" wrapText="1"/>
      <protection/>
    </xf>
    <xf numFmtId="164" fontId="12" fillId="33" borderId="28" xfId="52" applyNumberFormat="1" applyFont="1" applyFill="1" applyBorder="1" applyAlignment="1">
      <alignment horizontal="center" vertical="center"/>
      <protection/>
    </xf>
    <xf numFmtId="164" fontId="12" fillId="33" borderId="28" xfId="52" applyNumberFormat="1" applyFont="1" applyFill="1" applyBorder="1" applyAlignment="1">
      <alignment horizontal="center" vertical="center" wrapText="1"/>
      <protection/>
    </xf>
    <xf numFmtId="0" fontId="12" fillId="33" borderId="32" xfId="51" applyFont="1" applyFill="1" applyBorder="1" applyAlignment="1">
      <alignment horizontal="center" vertical="center" wrapText="1"/>
      <protection/>
    </xf>
    <xf numFmtId="0" fontId="12" fillId="33" borderId="33" xfId="51" applyFont="1" applyFill="1" applyBorder="1" applyAlignment="1">
      <alignment horizontal="center" vertical="center" wrapText="1"/>
      <protection/>
    </xf>
    <xf numFmtId="0" fontId="12" fillId="33" borderId="34" xfId="51" applyFont="1" applyFill="1" applyBorder="1" applyAlignment="1">
      <alignment horizontal="center" vertical="center" wrapText="1"/>
      <protection/>
    </xf>
    <xf numFmtId="164" fontId="12" fillId="33" borderId="34" xfId="52" applyNumberFormat="1" applyFont="1" applyFill="1" applyBorder="1" applyAlignment="1">
      <alignment horizontal="center" vertical="center"/>
      <protection/>
    </xf>
    <xf numFmtId="164" fontId="12" fillId="33" borderId="19" xfId="52" applyNumberFormat="1" applyFont="1" applyFill="1" applyBorder="1" applyAlignment="1">
      <alignment horizontal="center" vertical="center" wrapText="1"/>
      <protection/>
    </xf>
    <xf numFmtId="164" fontId="12" fillId="33" borderId="20" xfId="52" applyNumberFormat="1" applyFont="1" applyFill="1" applyBorder="1" applyAlignment="1">
      <alignment horizontal="center" vertical="center" wrapText="1"/>
      <protection/>
    </xf>
    <xf numFmtId="164" fontId="12" fillId="33" borderId="22" xfId="52" applyNumberFormat="1" applyFont="1" applyFill="1" applyBorder="1" applyAlignment="1">
      <alignment horizontal="center" vertical="center" wrapText="1"/>
      <protection/>
    </xf>
    <xf numFmtId="164" fontId="12" fillId="33" borderId="31" xfId="52" applyNumberFormat="1" applyFont="1" applyFill="1" applyBorder="1" applyAlignment="1">
      <alignment horizontal="center" vertical="center" wrapText="1"/>
      <protection/>
    </xf>
    <xf numFmtId="164" fontId="12" fillId="33" borderId="34" xfId="52" applyNumberFormat="1" applyFont="1" applyFill="1" applyBorder="1" applyAlignment="1">
      <alignment horizontal="center" vertical="center" wrapText="1"/>
      <protection/>
    </xf>
    <xf numFmtId="0" fontId="13" fillId="33" borderId="35" xfId="52" applyFont="1" applyFill="1" applyBorder="1" applyAlignment="1">
      <alignment horizontal="center" vertical="top"/>
      <protection/>
    </xf>
    <xf numFmtId="0" fontId="13" fillId="33" borderId="36" xfId="52" applyFont="1" applyFill="1" applyBorder="1" applyAlignment="1">
      <alignment horizontal="center" vertical="top"/>
      <protection/>
    </xf>
    <xf numFmtId="0" fontId="13" fillId="33" borderId="36" xfId="52" applyFont="1" applyFill="1" applyBorder="1" applyAlignment="1">
      <alignment horizontal="left" vertical="top"/>
      <protection/>
    </xf>
    <xf numFmtId="0" fontId="13" fillId="33" borderId="36" xfId="52" applyFont="1" applyFill="1" applyBorder="1" applyAlignment="1">
      <alignment horizontal="left" vertical="top" wrapText="1"/>
      <protection/>
    </xf>
    <xf numFmtId="49" fontId="13" fillId="33" borderId="36" xfId="51" applyNumberFormat="1" applyFont="1" applyFill="1" applyBorder="1" applyAlignment="1">
      <alignment horizontal="center" vertical="center" wrapText="1"/>
      <protection/>
    </xf>
    <xf numFmtId="4" fontId="13" fillId="33" borderId="36" xfId="52" applyNumberFormat="1" applyFont="1" applyFill="1" applyBorder="1" applyAlignment="1">
      <alignment horizontal="center" vertical="top" wrapText="1"/>
      <protection/>
    </xf>
    <xf numFmtId="0" fontId="13" fillId="33" borderId="36" xfId="52" applyFont="1" applyFill="1" applyBorder="1" applyAlignment="1">
      <alignment horizontal="center" vertical="top" wrapText="1"/>
      <protection/>
    </xf>
    <xf numFmtId="164" fontId="12" fillId="33" borderId="32" xfId="52" applyNumberFormat="1" applyFont="1" applyFill="1" applyBorder="1" applyAlignment="1">
      <alignment horizontal="center" vertical="center" wrapText="1"/>
      <protection/>
    </xf>
    <xf numFmtId="0" fontId="13" fillId="33" borderId="0" xfId="52" applyFont="1" applyFill="1" applyBorder="1" applyAlignment="1">
      <alignment horizontal="center" vertical="top"/>
      <protection/>
    </xf>
    <xf numFmtId="0" fontId="13" fillId="33" borderId="0" xfId="52" applyFont="1" applyFill="1" applyBorder="1" applyAlignment="1">
      <alignment horizontal="left" vertical="top"/>
      <protection/>
    </xf>
    <xf numFmtId="0" fontId="13" fillId="33" borderId="0" xfId="52" applyFont="1" applyFill="1" applyBorder="1" applyAlignment="1">
      <alignment horizontal="left" vertical="top" wrapText="1"/>
      <protection/>
    </xf>
    <xf numFmtId="49" fontId="13" fillId="33" borderId="0" xfId="51" applyNumberFormat="1" applyFont="1" applyFill="1" applyBorder="1" applyAlignment="1">
      <alignment horizontal="center" vertical="center" wrapText="1"/>
      <protection/>
    </xf>
    <xf numFmtId="4" fontId="13" fillId="33" borderId="0" xfId="52" applyNumberFormat="1" applyFont="1" applyFill="1" applyBorder="1" applyAlignment="1">
      <alignment horizontal="center" vertical="top" wrapText="1"/>
      <protection/>
    </xf>
    <xf numFmtId="0" fontId="13" fillId="33" borderId="0" xfId="52" applyFont="1" applyFill="1" applyBorder="1" applyAlignment="1">
      <alignment horizontal="center" vertical="top" wrapText="1"/>
      <protection/>
    </xf>
    <xf numFmtId="164" fontId="13" fillId="33" borderId="0" xfId="52" applyNumberFormat="1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49" fontId="51" fillId="0" borderId="0" xfId="0" applyNumberFormat="1" applyFont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Obično 3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3"/>
  <sheetViews>
    <sheetView tabSelected="1" zoomScale="120" zoomScaleNormal="120" zoomScalePageLayoutView="0" workbookViewId="0" topLeftCell="A85">
      <selection activeCell="K99" sqref="K99"/>
    </sheetView>
  </sheetViews>
  <sheetFormatPr defaultColWidth="9.140625" defaultRowHeight="15"/>
  <cols>
    <col min="1" max="1" width="10.00390625" style="0" customWidth="1"/>
    <col min="2" max="2" width="8.140625" style="0" customWidth="1"/>
    <col min="3" max="3" width="11.28125" style="0" customWidth="1"/>
    <col min="4" max="4" width="39.57421875" style="1" customWidth="1"/>
    <col min="5" max="7" width="14.8515625" style="0" customWidth="1"/>
    <col min="8" max="8" width="15.57421875" style="0" customWidth="1"/>
    <col min="9" max="9" width="10.28125" style="0" customWidth="1"/>
    <col min="10" max="10" width="12.57421875" style="2" customWidth="1"/>
    <col min="11" max="11" width="13.140625" style="0" customWidth="1"/>
  </cols>
  <sheetData>
    <row r="1" spans="1:9" ht="15">
      <c r="A1" s="7" t="s">
        <v>11</v>
      </c>
      <c r="B1" s="7"/>
      <c r="C1" s="7"/>
      <c r="D1" s="8"/>
      <c r="E1" s="9"/>
      <c r="F1" s="9"/>
      <c r="G1" s="9"/>
      <c r="H1" s="9"/>
      <c r="I1" s="9"/>
    </row>
    <row r="2" spans="1:9" ht="15">
      <c r="A2" s="7" t="s">
        <v>12</v>
      </c>
      <c r="B2" s="7"/>
      <c r="C2" s="7"/>
      <c r="D2" s="8"/>
      <c r="E2" s="9"/>
      <c r="F2" s="9"/>
      <c r="G2" s="9"/>
      <c r="H2" s="9"/>
      <c r="I2" s="9"/>
    </row>
    <row r="3" spans="1:9" ht="15">
      <c r="A3" s="7" t="s">
        <v>13</v>
      </c>
      <c r="B3" s="7"/>
      <c r="C3" s="7"/>
      <c r="D3" s="10"/>
      <c r="E3" s="9"/>
      <c r="F3" s="9"/>
      <c r="G3" s="9"/>
      <c r="H3" s="9"/>
      <c r="I3" s="9"/>
    </row>
    <row r="4" spans="1:9" ht="15">
      <c r="A4" s="7" t="s">
        <v>14</v>
      </c>
      <c r="B4" s="7"/>
      <c r="C4" s="7"/>
      <c r="D4" s="10"/>
      <c r="E4" s="9"/>
      <c r="F4" s="9"/>
      <c r="G4" s="9"/>
      <c r="H4" s="9"/>
      <c r="I4" s="9"/>
    </row>
    <row r="5" spans="1:9" ht="15">
      <c r="A5" s="9"/>
      <c r="B5" s="9"/>
      <c r="C5" s="9"/>
      <c r="D5" s="10"/>
      <c r="E5" s="9"/>
      <c r="F5" s="9"/>
      <c r="G5" s="9"/>
      <c r="H5" s="9"/>
      <c r="I5" s="9"/>
    </row>
    <row r="6" spans="1:10" s="5" customFormat="1" ht="15">
      <c r="A6" s="9" t="s">
        <v>203</v>
      </c>
      <c r="B6" s="9"/>
      <c r="C6" s="9"/>
      <c r="D6" s="9"/>
      <c r="E6" s="9"/>
      <c r="F6" s="9"/>
      <c r="G6" s="9"/>
      <c r="H6" s="9"/>
      <c r="I6" s="9"/>
      <c r="J6" s="6"/>
    </row>
    <row r="7" spans="1:10" s="5" customFormat="1" ht="15">
      <c r="A7" s="9" t="s">
        <v>204</v>
      </c>
      <c r="B7" s="9"/>
      <c r="C7" s="9"/>
      <c r="D7" s="10"/>
      <c r="E7" s="9"/>
      <c r="F7" s="9"/>
      <c r="G7" s="9"/>
      <c r="H7" s="9"/>
      <c r="I7" s="9"/>
      <c r="J7" s="6"/>
    </row>
    <row r="8" spans="1:9" ht="15">
      <c r="A8" s="9"/>
      <c r="B8" s="9"/>
      <c r="C8" s="9"/>
      <c r="D8" s="10"/>
      <c r="E8" s="9"/>
      <c r="F8" s="9"/>
      <c r="G8" s="9"/>
      <c r="H8" s="9"/>
      <c r="I8" s="9"/>
    </row>
    <row r="9" spans="1:9" ht="21" customHeight="1">
      <c r="A9" s="11"/>
      <c r="B9" s="12"/>
      <c r="C9" s="12"/>
      <c r="D9" s="15" t="s">
        <v>202</v>
      </c>
      <c r="E9" s="12"/>
      <c r="F9" s="12"/>
      <c r="G9" s="12"/>
      <c r="H9" s="12"/>
      <c r="I9" s="13"/>
    </row>
    <row r="10" spans="1:10" ht="51" customHeight="1" thickBot="1">
      <c r="A10" s="36" t="s">
        <v>16</v>
      </c>
      <c r="B10" s="36" t="s">
        <v>5</v>
      </c>
      <c r="C10" s="36" t="s">
        <v>4</v>
      </c>
      <c r="D10" s="37" t="s">
        <v>0</v>
      </c>
      <c r="E10" s="36" t="s">
        <v>1</v>
      </c>
      <c r="F10" s="38" t="s">
        <v>6</v>
      </c>
      <c r="G10" s="38" t="s">
        <v>15</v>
      </c>
      <c r="H10" s="39" t="s">
        <v>3</v>
      </c>
      <c r="I10" s="40" t="s">
        <v>31</v>
      </c>
      <c r="J10" s="20"/>
    </row>
    <row r="11" spans="1:9" ht="39.75" customHeight="1">
      <c r="A11" s="58" t="s">
        <v>17</v>
      </c>
      <c r="B11" s="59">
        <v>32211</v>
      </c>
      <c r="C11" s="41"/>
      <c r="D11" s="41" t="s">
        <v>22</v>
      </c>
      <c r="E11" s="59" t="s">
        <v>2</v>
      </c>
      <c r="F11" s="42">
        <v>10000</v>
      </c>
      <c r="G11" s="42">
        <v>8000</v>
      </c>
      <c r="H11" s="59" t="s">
        <v>9</v>
      </c>
      <c r="I11" s="43" t="s">
        <v>32</v>
      </c>
    </row>
    <row r="12" spans="1:9" ht="21.75" customHeight="1">
      <c r="A12" s="60" t="s">
        <v>18</v>
      </c>
      <c r="B12" s="48">
        <v>32214</v>
      </c>
      <c r="C12" s="16"/>
      <c r="D12" s="16" t="s">
        <v>24</v>
      </c>
      <c r="E12" s="48" t="s">
        <v>2</v>
      </c>
      <c r="F12" s="17">
        <v>12700</v>
      </c>
      <c r="G12" s="17">
        <v>10160</v>
      </c>
      <c r="H12" s="48" t="s">
        <v>9</v>
      </c>
      <c r="I12" s="44" t="s">
        <v>32</v>
      </c>
    </row>
    <row r="13" spans="1:9" ht="21.75" customHeight="1">
      <c r="A13" s="60" t="s">
        <v>19</v>
      </c>
      <c r="B13" s="48">
        <v>32216</v>
      </c>
      <c r="C13" s="16"/>
      <c r="D13" s="16" t="s">
        <v>25</v>
      </c>
      <c r="E13" s="48" t="s">
        <v>2</v>
      </c>
      <c r="F13" s="17">
        <v>19000</v>
      </c>
      <c r="G13" s="17">
        <v>15200</v>
      </c>
      <c r="H13" s="48" t="s">
        <v>9</v>
      </c>
      <c r="I13" s="44" t="s">
        <v>32</v>
      </c>
    </row>
    <row r="14" spans="1:9" ht="21.75" customHeight="1">
      <c r="A14" s="60" t="s">
        <v>20</v>
      </c>
      <c r="B14" s="48">
        <v>322191</v>
      </c>
      <c r="C14" s="16"/>
      <c r="D14" s="16" t="s">
        <v>26</v>
      </c>
      <c r="E14" s="48" t="s">
        <v>2</v>
      </c>
      <c r="F14" s="17">
        <v>5000</v>
      </c>
      <c r="G14" s="17">
        <v>4000</v>
      </c>
      <c r="H14" s="48" t="s">
        <v>9</v>
      </c>
      <c r="I14" s="44" t="s">
        <v>32</v>
      </c>
    </row>
    <row r="15" spans="1:9" ht="27" customHeight="1">
      <c r="A15" s="60" t="s">
        <v>21</v>
      </c>
      <c r="B15" s="48">
        <v>322192</v>
      </c>
      <c r="C15" s="16"/>
      <c r="D15" s="16" t="s">
        <v>27</v>
      </c>
      <c r="E15" s="48" t="s">
        <v>2</v>
      </c>
      <c r="F15" s="17">
        <v>7000</v>
      </c>
      <c r="G15" s="17">
        <v>5600</v>
      </c>
      <c r="H15" s="48" t="s">
        <v>9</v>
      </c>
      <c r="I15" s="44" t="s">
        <v>33</v>
      </c>
    </row>
    <row r="16" spans="1:9" ht="27" customHeight="1" thickBot="1">
      <c r="A16" s="61" t="s">
        <v>28</v>
      </c>
      <c r="B16" s="62">
        <v>322193</v>
      </c>
      <c r="C16" s="45"/>
      <c r="D16" s="45" t="s">
        <v>29</v>
      </c>
      <c r="E16" s="62" t="s">
        <v>2</v>
      </c>
      <c r="F16" s="46">
        <v>4000</v>
      </c>
      <c r="G16" s="46">
        <v>3200</v>
      </c>
      <c r="H16" s="62" t="s">
        <v>30</v>
      </c>
      <c r="I16" s="47" t="s">
        <v>34</v>
      </c>
    </row>
    <row r="17" spans="1:9" ht="27" customHeight="1" thickBot="1">
      <c r="A17" s="63"/>
      <c r="B17" s="64">
        <v>3221</v>
      </c>
      <c r="C17" s="34"/>
      <c r="D17" s="34" t="s">
        <v>23</v>
      </c>
      <c r="E17" s="64"/>
      <c r="F17" s="35">
        <f>SUM(F11:F16)</f>
        <v>57700</v>
      </c>
      <c r="G17" s="35">
        <f>SUM(G11:G16)</f>
        <v>46160</v>
      </c>
      <c r="H17" s="64"/>
      <c r="I17" s="116"/>
    </row>
    <row r="18" spans="1:9" ht="25.5" customHeight="1">
      <c r="A18" s="58" t="s">
        <v>44</v>
      </c>
      <c r="B18" s="59">
        <v>32224</v>
      </c>
      <c r="C18" s="41"/>
      <c r="D18" s="41" t="s">
        <v>61</v>
      </c>
      <c r="E18" s="59" t="s">
        <v>2</v>
      </c>
      <c r="F18" s="42">
        <v>19000</v>
      </c>
      <c r="G18" s="42">
        <v>16815</v>
      </c>
      <c r="H18" s="59" t="s">
        <v>62</v>
      </c>
      <c r="I18" s="43" t="s">
        <v>63</v>
      </c>
    </row>
    <row r="19" spans="1:9" ht="21.75" customHeight="1">
      <c r="A19" s="60" t="s">
        <v>45</v>
      </c>
      <c r="B19" s="48">
        <v>32224</v>
      </c>
      <c r="C19" s="16"/>
      <c r="D19" s="16" t="s">
        <v>64</v>
      </c>
      <c r="E19" s="48" t="s">
        <v>2</v>
      </c>
      <c r="F19" s="17">
        <v>19000</v>
      </c>
      <c r="G19" s="17">
        <v>16815</v>
      </c>
      <c r="H19" s="48" t="s">
        <v>62</v>
      </c>
      <c r="I19" s="44" t="s">
        <v>63</v>
      </c>
    </row>
    <row r="20" spans="1:9" ht="26.25" customHeight="1">
      <c r="A20" s="60" t="s">
        <v>46</v>
      </c>
      <c r="B20" s="48">
        <v>32224</v>
      </c>
      <c r="C20" s="16"/>
      <c r="D20" s="16" t="s">
        <v>83</v>
      </c>
      <c r="E20" s="48" t="s">
        <v>2</v>
      </c>
      <c r="F20" s="17">
        <v>14300</v>
      </c>
      <c r="G20" s="17">
        <v>11440</v>
      </c>
      <c r="H20" s="48" t="s">
        <v>62</v>
      </c>
      <c r="I20" s="44" t="s">
        <v>63</v>
      </c>
    </row>
    <row r="21" spans="1:9" ht="21.75" customHeight="1">
      <c r="A21" s="60" t="s">
        <v>47</v>
      </c>
      <c r="B21" s="48">
        <v>32224</v>
      </c>
      <c r="C21" s="16"/>
      <c r="D21" s="16" t="s">
        <v>65</v>
      </c>
      <c r="E21" s="48" t="s">
        <v>2</v>
      </c>
      <c r="F21" s="17">
        <v>4000</v>
      </c>
      <c r="G21" s="17">
        <v>3200</v>
      </c>
      <c r="H21" s="48" t="s">
        <v>62</v>
      </c>
      <c r="I21" s="44" t="s">
        <v>63</v>
      </c>
    </row>
    <row r="22" spans="1:9" ht="24" customHeight="1" thickBot="1">
      <c r="A22" s="61" t="s">
        <v>48</v>
      </c>
      <c r="B22" s="62">
        <v>32224</v>
      </c>
      <c r="C22" s="45"/>
      <c r="D22" s="45" t="s">
        <v>66</v>
      </c>
      <c r="E22" s="62" t="s">
        <v>2</v>
      </c>
      <c r="F22" s="46">
        <v>13000</v>
      </c>
      <c r="G22" s="46">
        <v>11500</v>
      </c>
      <c r="H22" s="62" t="s">
        <v>62</v>
      </c>
      <c r="I22" s="47" t="s">
        <v>67</v>
      </c>
    </row>
    <row r="23" spans="1:9" ht="21.75" customHeight="1">
      <c r="A23" s="58" t="s">
        <v>49</v>
      </c>
      <c r="B23" s="59">
        <v>32224</v>
      </c>
      <c r="C23" s="41"/>
      <c r="D23" s="41" t="s">
        <v>68</v>
      </c>
      <c r="E23" s="59" t="s">
        <v>2</v>
      </c>
      <c r="F23" s="42">
        <v>8000</v>
      </c>
      <c r="G23" s="42">
        <v>7080</v>
      </c>
      <c r="H23" s="59" t="s">
        <v>62</v>
      </c>
      <c r="I23" s="43" t="s">
        <v>67</v>
      </c>
    </row>
    <row r="24" spans="1:9" ht="21.75" customHeight="1">
      <c r="A24" s="60" t="s">
        <v>50</v>
      </c>
      <c r="B24" s="48">
        <v>32224</v>
      </c>
      <c r="C24" s="16"/>
      <c r="D24" s="16" t="s">
        <v>86</v>
      </c>
      <c r="E24" s="48" t="s">
        <v>2</v>
      </c>
      <c r="F24" s="17">
        <v>11000</v>
      </c>
      <c r="G24" s="17">
        <v>8800</v>
      </c>
      <c r="H24" s="48" t="s">
        <v>62</v>
      </c>
      <c r="I24" s="44" t="s">
        <v>63</v>
      </c>
    </row>
    <row r="25" spans="1:9" ht="23.25" customHeight="1">
      <c r="A25" s="60" t="s">
        <v>51</v>
      </c>
      <c r="B25" s="65">
        <v>32224</v>
      </c>
      <c r="C25" s="32"/>
      <c r="D25" s="32" t="s">
        <v>69</v>
      </c>
      <c r="E25" s="65" t="s">
        <v>2</v>
      </c>
      <c r="F25" s="33">
        <v>8000</v>
      </c>
      <c r="G25" s="33">
        <v>6400</v>
      </c>
      <c r="H25" s="65" t="s">
        <v>70</v>
      </c>
      <c r="I25" s="117" t="s">
        <v>63</v>
      </c>
    </row>
    <row r="26" spans="1:9" ht="21.75" customHeight="1">
      <c r="A26" s="60" t="s">
        <v>52</v>
      </c>
      <c r="B26" s="48">
        <v>32224</v>
      </c>
      <c r="C26" s="16"/>
      <c r="D26" s="16" t="s">
        <v>71</v>
      </c>
      <c r="E26" s="48" t="s">
        <v>2</v>
      </c>
      <c r="F26" s="17">
        <v>8000</v>
      </c>
      <c r="G26" s="17">
        <v>7620</v>
      </c>
      <c r="H26" s="48" t="s">
        <v>62</v>
      </c>
      <c r="I26" s="44" t="s">
        <v>67</v>
      </c>
    </row>
    <row r="27" spans="1:9" ht="21.75" customHeight="1">
      <c r="A27" s="60" t="s">
        <v>53</v>
      </c>
      <c r="B27" s="48">
        <v>32224</v>
      </c>
      <c r="C27" s="16"/>
      <c r="D27" s="16" t="s">
        <v>72</v>
      </c>
      <c r="E27" s="48" t="s">
        <v>2</v>
      </c>
      <c r="F27" s="17">
        <v>12000</v>
      </c>
      <c r="G27" s="17">
        <v>9600</v>
      </c>
      <c r="H27" s="48" t="s">
        <v>62</v>
      </c>
      <c r="I27" s="44" t="s">
        <v>67</v>
      </c>
    </row>
    <row r="28" spans="1:9" ht="21.75" customHeight="1">
      <c r="A28" s="60" t="s">
        <v>54</v>
      </c>
      <c r="B28" s="48">
        <v>32224</v>
      </c>
      <c r="C28" s="16"/>
      <c r="D28" s="16" t="s">
        <v>73</v>
      </c>
      <c r="E28" s="48" t="s">
        <v>2</v>
      </c>
      <c r="F28" s="17">
        <v>1500</v>
      </c>
      <c r="G28" s="17">
        <v>1330</v>
      </c>
      <c r="H28" s="48" t="s">
        <v>62</v>
      </c>
      <c r="I28" s="44" t="s">
        <v>63</v>
      </c>
    </row>
    <row r="29" spans="1:9" ht="21.75" customHeight="1">
      <c r="A29" s="60" t="s">
        <v>55</v>
      </c>
      <c r="B29" s="48">
        <v>32224</v>
      </c>
      <c r="C29" s="16"/>
      <c r="D29" s="16" t="s">
        <v>74</v>
      </c>
      <c r="E29" s="48" t="s">
        <v>2</v>
      </c>
      <c r="F29" s="17">
        <v>12000</v>
      </c>
      <c r="G29" s="17">
        <v>11425</v>
      </c>
      <c r="H29" s="48" t="s">
        <v>62</v>
      </c>
      <c r="I29" s="44" t="s">
        <v>63</v>
      </c>
    </row>
    <row r="30" spans="1:9" ht="27.75" customHeight="1">
      <c r="A30" s="60" t="s">
        <v>56</v>
      </c>
      <c r="B30" s="48">
        <v>32224</v>
      </c>
      <c r="C30" s="16"/>
      <c r="D30" s="16" t="s">
        <v>75</v>
      </c>
      <c r="E30" s="48" t="s">
        <v>2</v>
      </c>
      <c r="F30" s="17">
        <v>15000</v>
      </c>
      <c r="G30" s="17">
        <v>12000</v>
      </c>
      <c r="H30" s="48" t="s">
        <v>62</v>
      </c>
      <c r="I30" s="44" t="s">
        <v>63</v>
      </c>
    </row>
    <row r="31" spans="1:9" ht="21.75" customHeight="1">
      <c r="A31" s="60" t="s">
        <v>57</v>
      </c>
      <c r="B31" s="48">
        <v>32224</v>
      </c>
      <c r="C31" s="16"/>
      <c r="D31" s="16" t="s">
        <v>76</v>
      </c>
      <c r="E31" s="48" t="s">
        <v>2</v>
      </c>
      <c r="F31" s="17">
        <v>1200</v>
      </c>
      <c r="G31" s="17">
        <v>960</v>
      </c>
      <c r="H31" s="48" t="s">
        <v>62</v>
      </c>
      <c r="I31" s="44" t="s">
        <v>63</v>
      </c>
    </row>
    <row r="32" spans="1:9" ht="24" customHeight="1">
      <c r="A32" s="60" t="s">
        <v>58</v>
      </c>
      <c r="B32" s="48">
        <v>32224</v>
      </c>
      <c r="C32" s="16"/>
      <c r="D32" s="16" t="s">
        <v>77</v>
      </c>
      <c r="E32" s="48" t="s">
        <v>2</v>
      </c>
      <c r="F32" s="17">
        <v>3500</v>
      </c>
      <c r="G32" s="17">
        <v>2800</v>
      </c>
      <c r="H32" s="48" t="s">
        <v>62</v>
      </c>
      <c r="I32" s="44" t="s">
        <v>63</v>
      </c>
    </row>
    <row r="33" spans="1:9" ht="25.5" customHeight="1">
      <c r="A33" s="60" t="s">
        <v>59</v>
      </c>
      <c r="B33" s="48">
        <v>32224</v>
      </c>
      <c r="C33" s="16"/>
      <c r="D33" s="16" t="s">
        <v>78</v>
      </c>
      <c r="E33" s="48" t="s">
        <v>2</v>
      </c>
      <c r="F33" s="17">
        <v>3000</v>
      </c>
      <c r="G33" s="17">
        <v>2400</v>
      </c>
      <c r="H33" s="48" t="s">
        <v>62</v>
      </c>
      <c r="I33" s="44" t="s">
        <v>63</v>
      </c>
    </row>
    <row r="34" spans="1:9" ht="27" customHeight="1">
      <c r="A34" s="60" t="s">
        <v>60</v>
      </c>
      <c r="B34" s="48">
        <v>32224</v>
      </c>
      <c r="C34" s="16"/>
      <c r="D34" s="16" t="s">
        <v>79</v>
      </c>
      <c r="E34" s="48" t="s">
        <v>2</v>
      </c>
      <c r="F34" s="17">
        <v>2000</v>
      </c>
      <c r="G34" s="17">
        <v>1600</v>
      </c>
      <c r="H34" s="48" t="s">
        <v>62</v>
      </c>
      <c r="I34" s="44" t="s">
        <v>63</v>
      </c>
    </row>
    <row r="35" spans="1:9" ht="28.5" customHeight="1">
      <c r="A35" s="60" t="s">
        <v>84</v>
      </c>
      <c r="B35" s="48">
        <v>32224</v>
      </c>
      <c r="C35" s="16"/>
      <c r="D35" s="16" t="s">
        <v>80</v>
      </c>
      <c r="E35" s="48" t="s">
        <v>2</v>
      </c>
      <c r="F35" s="17">
        <v>4000</v>
      </c>
      <c r="G35" s="17">
        <v>3200</v>
      </c>
      <c r="H35" s="48" t="s">
        <v>62</v>
      </c>
      <c r="I35" s="44" t="s">
        <v>63</v>
      </c>
    </row>
    <row r="36" spans="1:9" ht="37.5" customHeight="1" thickBot="1">
      <c r="A36" s="66" t="s">
        <v>85</v>
      </c>
      <c r="B36" s="62">
        <v>32225</v>
      </c>
      <c r="C36" s="45"/>
      <c r="D36" s="45" t="s">
        <v>81</v>
      </c>
      <c r="E36" s="62" t="s">
        <v>2</v>
      </c>
      <c r="F36" s="46">
        <v>6500</v>
      </c>
      <c r="G36" s="46">
        <v>5200</v>
      </c>
      <c r="H36" s="62" t="s">
        <v>70</v>
      </c>
      <c r="I36" s="47" t="s">
        <v>63</v>
      </c>
    </row>
    <row r="37" spans="1:9" ht="27" customHeight="1" thickBot="1">
      <c r="A37" s="63"/>
      <c r="B37" s="64">
        <v>3222</v>
      </c>
      <c r="C37" s="34"/>
      <c r="D37" s="34" t="s">
        <v>82</v>
      </c>
      <c r="E37" s="64"/>
      <c r="F37" s="35">
        <f>SUM(F18:F36)</f>
        <v>165000</v>
      </c>
      <c r="G37" s="35">
        <f>SUM(G18:G36)</f>
        <v>140185</v>
      </c>
      <c r="H37" s="64"/>
      <c r="I37" s="116"/>
    </row>
    <row r="38" spans="1:9" ht="21.75" customHeight="1">
      <c r="A38" s="58" t="s">
        <v>92</v>
      </c>
      <c r="B38" s="59">
        <v>32231</v>
      </c>
      <c r="C38" s="41" t="s">
        <v>10</v>
      </c>
      <c r="D38" s="41" t="s">
        <v>7</v>
      </c>
      <c r="E38" s="59" t="s">
        <v>2</v>
      </c>
      <c r="F38" s="42">
        <v>24500</v>
      </c>
      <c r="G38" s="42">
        <v>21680</v>
      </c>
      <c r="H38" s="59" t="s">
        <v>62</v>
      </c>
      <c r="I38" s="43" t="s">
        <v>32</v>
      </c>
    </row>
    <row r="39" spans="1:9" ht="21" customHeight="1">
      <c r="A39" s="60" t="s">
        <v>93</v>
      </c>
      <c r="B39" s="48">
        <v>32233</v>
      </c>
      <c r="C39" s="16" t="s">
        <v>88</v>
      </c>
      <c r="D39" s="16" t="s">
        <v>87</v>
      </c>
      <c r="E39" s="48" t="s">
        <v>2</v>
      </c>
      <c r="F39" s="17">
        <v>84700</v>
      </c>
      <c r="G39" s="17">
        <v>67760</v>
      </c>
      <c r="H39" s="48" t="s">
        <v>62</v>
      </c>
      <c r="I39" s="44" t="s">
        <v>32</v>
      </c>
    </row>
    <row r="40" spans="1:10" s="4" customFormat="1" ht="21" customHeight="1" thickBot="1">
      <c r="A40" s="61" t="s">
        <v>94</v>
      </c>
      <c r="B40" s="106">
        <v>32234</v>
      </c>
      <c r="C40" s="77"/>
      <c r="D40" s="77" t="s">
        <v>89</v>
      </c>
      <c r="E40" s="62" t="s">
        <v>2</v>
      </c>
      <c r="F40" s="46">
        <v>2800</v>
      </c>
      <c r="G40" s="46">
        <v>2240</v>
      </c>
      <c r="H40" s="62" t="s">
        <v>30</v>
      </c>
      <c r="I40" s="47" t="s">
        <v>32</v>
      </c>
      <c r="J40" s="3"/>
    </row>
    <row r="41" spans="1:9" ht="27" customHeight="1" thickBot="1">
      <c r="A41" s="63"/>
      <c r="B41" s="64">
        <v>3223</v>
      </c>
      <c r="C41" s="34"/>
      <c r="D41" s="34" t="s">
        <v>90</v>
      </c>
      <c r="E41" s="64"/>
      <c r="F41" s="35">
        <f>SUM(F38:F40)</f>
        <v>112000</v>
      </c>
      <c r="G41" s="35">
        <f>SUM(G38:G40)</f>
        <v>91680</v>
      </c>
      <c r="H41" s="64"/>
      <c r="I41" s="116"/>
    </row>
    <row r="42" spans="1:9" ht="19.5" customHeight="1" thickBot="1">
      <c r="A42" s="99" t="s">
        <v>91</v>
      </c>
      <c r="B42" s="80">
        <v>32241</v>
      </c>
      <c r="C42" s="81"/>
      <c r="D42" s="81" t="s">
        <v>95</v>
      </c>
      <c r="E42" s="64" t="s">
        <v>2</v>
      </c>
      <c r="F42" s="101">
        <v>5000</v>
      </c>
      <c r="G42" s="101">
        <v>4000</v>
      </c>
      <c r="H42" s="64" t="s">
        <v>9</v>
      </c>
      <c r="I42" s="116" t="s">
        <v>32</v>
      </c>
    </row>
    <row r="43" spans="1:9" ht="21" customHeight="1" thickBot="1">
      <c r="A43" s="99" t="s">
        <v>96</v>
      </c>
      <c r="B43" s="80">
        <v>32242</v>
      </c>
      <c r="C43" s="81"/>
      <c r="D43" s="82" t="s">
        <v>97</v>
      </c>
      <c r="E43" s="64" t="s">
        <v>2</v>
      </c>
      <c r="F43" s="35">
        <v>5000</v>
      </c>
      <c r="G43" s="35">
        <v>4000</v>
      </c>
      <c r="H43" s="64" t="s">
        <v>9</v>
      </c>
      <c r="I43" s="116" t="s">
        <v>32</v>
      </c>
    </row>
    <row r="44" spans="1:9" ht="23.25" customHeight="1" thickBot="1">
      <c r="A44" s="79" t="s">
        <v>98</v>
      </c>
      <c r="B44" s="80">
        <v>32244</v>
      </c>
      <c r="C44" s="81"/>
      <c r="D44" s="82" t="s">
        <v>99</v>
      </c>
      <c r="E44" s="64" t="s">
        <v>2</v>
      </c>
      <c r="F44" s="35">
        <v>2000</v>
      </c>
      <c r="G44" s="35">
        <v>1600</v>
      </c>
      <c r="H44" s="64" t="s">
        <v>9</v>
      </c>
      <c r="I44" s="116" t="s">
        <v>32</v>
      </c>
    </row>
    <row r="45" spans="1:9" ht="27" customHeight="1" thickBot="1">
      <c r="A45" s="63"/>
      <c r="B45" s="64">
        <v>3224</v>
      </c>
      <c r="C45" s="34"/>
      <c r="D45" s="34" t="s">
        <v>100</v>
      </c>
      <c r="E45" s="64"/>
      <c r="F45" s="35">
        <f>SUM(F42:F44)</f>
        <v>12000</v>
      </c>
      <c r="G45" s="35">
        <f>SUM(G42:G44)</f>
        <v>9600</v>
      </c>
      <c r="H45" s="64"/>
      <c r="I45" s="116"/>
    </row>
    <row r="46" spans="1:9" ht="23.25" customHeight="1" thickBot="1">
      <c r="A46" s="83" t="s">
        <v>101</v>
      </c>
      <c r="B46" s="80">
        <v>32251</v>
      </c>
      <c r="C46" s="81"/>
      <c r="D46" s="82" t="s">
        <v>102</v>
      </c>
      <c r="E46" s="64" t="s">
        <v>2</v>
      </c>
      <c r="F46" s="35">
        <v>5000</v>
      </c>
      <c r="G46" s="35">
        <v>4000</v>
      </c>
      <c r="H46" s="64" t="s">
        <v>9</v>
      </c>
      <c r="I46" s="116" t="s">
        <v>103</v>
      </c>
    </row>
    <row r="47" spans="1:9" ht="24.75" customHeight="1" thickBot="1">
      <c r="A47" s="83"/>
      <c r="B47" s="84">
        <v>3225</v>
      </c>
      <c r="C47" s="82"/>
      <c r="D47" s="85" t="s">
        <v>104</v>
      </c>
      <c r="E47" s="64"/>
      <c r="F47" s="35">
        <v>5000</v>
      </c>
      <c r="G47" s="35">
        <v>4000</v>
      </c>
      <c r="H47" s="64"/>
      <c r="I47" s="118"/>
    </row>
    <row r="48" spans="1:9" ht="20.25" customHeight="1" thickBot="1">
      <c r="A48" s="83" t="s">
        <v>105</v>
      </c>
      <c r="B48" s="84">
        <v>32271</v>
      </c>
      <c r="C48" s="82"/>
      <c r="D48" s="82" t="s">
        <v>106</v>
      </c>
      <c r="E48" s="64" t="s">
        <v>2</v>
      </c>
      <c r="F48" s="35">
        <v>3500</v>
      </c>
      <c r="G48" s="35">
        <v>2800</v>
      </c>
      <c r="H48" s="64" t="s">
        <v>30</v>
      </c>
      <c r="I48" s="116" t="s">
        <v>32</v>
      </c>
    </row>
    <row r="49" spans="1:9" ht="22.5" customHeight="1" thickBot="1">
      <c r="A49" s="83"/>
      <c r="B49" s="80">
        <v>3227</v>
      </c>
      <c r="C49" s="81"/>
      <c r="D49" s="82" t="s">
        <v>107</v>
      </c>
      <c r="E49" s="64"/>
      <c r="F49" s="35">
        <v>3500</v>
      </c>
      <c r="G49" s="35">
        <v>2800</v>
      </c>
      <c r="H49" s="64"/>
      <c r="I49" s="119"/>
    </row>
    <row r="50" spans="1:9" ht="22.5" customHeight="1">
      <c r="A50" s="86" t="s">
        <v>108</v>
      </c>
      <c r="B50" s="87" t="s">
        <v>109</v>
      </c>
      <c r="C50" s="88"/>
      <c r="D50" s="89" t="s">
        <v>113</v>
      </c>
      <c r="E50" s="90" t="s">
        <v>2</v>
      </c>
      <c r="F50" s="91">
        <v>6000</v>
      </c>
      <c r="G50" s="91">
        <v>4800</v>
      </c>
      <c r="H50" s="90" t="s">
        <v>62</v>
      </c>
      <c r="I50" s="120" t="s">
        <v>32</v>
      </c>
    </row>
    <row r="51" spans="1:9" ht="19.5" customHeight="1">
      <c r="A51" s="52" t="s">
        <v>110</v>
      </c>
      <c r="B51" s="53" t="s">
        <v>112</v>
      </c>
      <c r="C51" s="54"/>
      <c r="D51" s="55" t="s">
        <v>114</v>
      </c>
      <c r="E51" s="56" t="s">
        <v>2</v>
      </c>
      <c r="F51" s="92">
        <v>3000</v>
      </c>
      <c r="G51" s="92">
        <v>2400</v>
      </c>
      <c r="H51" s="52" t="s">
        <v>62</v>
      </c>
      <c r="I51" s="44" t="s">
        <v>32</v>
      </c>
    </row>
    <row r="52" spans="1:9" ht="20.25" customHeight="1">
      <c r="A52" s="52" t="s">
        <v>111</v>
      </c>
      <c r="B52" s="53" t="s">
        <v>115</v>
      </c>
      <c r="C52" s="54"/>
      <c r="D52" s="55" t="s">
        <v>116</v>
      </c>
      <c r="E52" s="56" t="s">
        <v>2</v>
      </c>
      <c r="F52" s="92">
        <v>4000</v>
      </c>
      <c r="G52" s="92">
        <v>3200</v>
      </c>
      <c r="H52" s="52" t="s">
        <v>62</v>
      </c>
      <c r="I52" s="121" t="s">
        <v>32</v>
      </c>
    </row>
    <row r="53" spans="1:9" ht="18.75" customHeight="1">
      <c r="A53" s="93" t="s">
        <v>117</v>
      </c>
      <c r="B53" s="50">
        <v>32313</v>
      </c>
      <c r="C53" s="51"/>
      <c r="D53" s="18" t="s">
        <v>118</v>
      </c>
      <c r="E53" s="56" t="s">
        <v>2</v>
      </c>
      <c r="F53" s="19">
        <v>2000</v>
      </c>
      <c r="G53" s="19">
        <v>1600</v>
      </c>
      <c r="H53" s="49" t="s">
        <v>30</v>
      </c>
      <c r="I53" s="44" t="s">
        <v>32</v>
      </c>
    </row>
    <row r="54" spans="1:9" ht="18.75" customHeight="1" thickBot="1">
      <c r="A54" s="93" t="s">
        <v>119</v>
      </c>
      <c r="B54" s="50">
        <v>32319</v>
      </c>
      <c r="C54" s="51"/>
      <c r="D54" s="18" t="s">
        <v>120</v>
      </c>
      <c r="E54" s="56" t="s">
        <v>2</v>
      </c>
      <c r="F54" s="19">
        <v>5000</v>
      </c>
      <c r="G54" s="19">
        <v>4000</v>
      </c>
      <c r="H54" s="49" t="s">
        <v>9</v>
      </c>
      <c r="I54" s="122" t="s">
        <v>32</v>
      </c>
    </row>
    <row r="55" spans="1:9" ht="22.5" customHeight="1" thickBot="1">
      <c r="A55" s="83"/>
      <c r="B55" s="80">
        <v>3231</v>
      </c>
      <c r="C55" s="81"/>
      <c r="D55" s="82" t="s">
        <v>121</v>
      </c>
      <c r="E55" s="64"/>
      <c r="F55" s="35">
        <f>SUM(F50:F54)</f>
        <v>20000</v>
      </c>
      <c r="G55" s="35">
        <f>SUM(G50:G54)</f>
        <v>16000</v>
      </c>
      <c r="H55" s="64"/>
      <c r="I55" s="119"/>
    </row>
    <row r="56" spans="1:9" ht="19.5" customHeight="1">
      <c r="A56" s="94" t="s">
        <v>122</v>
      </c>
      <c r="B56" s="71">
        <v>32321</v>
      </c>
      <c r="C56" s="72"/>
      <c r="D56" s="72" t="s">
        <v>125</v>
      </c>
      <c r="E56" s="95" t="s">
        <v>2</v>
      </c>
      <c r="F56" s="73">
        <v>12000</v>
      </c>
      <c r="G56" s="73">
        <v>9600</v>
      </c>
      <c r="H56" s="96" t="s">
        <v>9</v>
      </c>
      <c r="I56" s="43" t="s">
        <v>32</v>
      </c>
    </row>
    <row r="57" spans="1:9" ht="19.5" customHeight="1" thickBot="1">
      <c r="A57" s="74" t="s">
        <v>123</v>
      </c>
      <c r="B57" s="75">
        <v>32322</v>
      </c>
      <c r="C57" s="76"/>
      <c r="D57" s="76" t="s">
        <v>126</v>
      </c>
      <c r="E57" s="97" t="s">
        <v>2</v>
      </c>
      <c r="F57" s="98">
        <v>10000</v>
      </c>
      <c r="G57" s="98">
        <v>8000</v>
      </c>
      <c r="H57" s="78" t="s">
        <v>9</v>
      </c>
      <c r="I57" s="123"/>
    </row>
    <row r="58" spans="1:9" ht="22.5" customHeight="1" thickBot="1">
      <c r="A58" s="83"/>
      <c r="B58" s="80">
        <v>3232</v>
      </c>
      <c r="C58" s="81"/>
      <c r="D58" s="82" t="s">
        <v>124</v>
      </c>
      <c r="E58" s="64"/>
      <c r="F58" s="35">
        <f>SUM(F56:F57)</f>
        <v>22000</v>
      </c>
      <c r="G58" s="35">
        <f>SUM(G56:G57)</f>
        <v>17600</v>
      </c>
      <c r="H58" s="64"/>
      <c r="I58" s="119"/>
    </row>
    <row r="59" spans="1:9" ht="20.25" customHeight="1" thickBot="1">
      <c r="A59" s="99" t="s">
        <v>127</v>
      </c>
      <c r="B59" s="80">
        <v>32332</v>
      </c>
      <c r="C59" s="81"/>
      <c r="D59" s="81" t="s">
        <v>128</v>
      </c>
      <c r="E59" s="100" t="s">
        <v>2</v>
      </c>
      <c r="F59" s="101">
        <v>2000</v>
      </c>
      <c r="G59" s="101">
        <v>1900</v>
      </c>
      <c r="H59" s="100" t="s">
        <v>30</v>
      </c>
      <c r="I59" s="116" t="s">
        <v>32</v>
      </c>
    </row>
    <row r="60" spans="1:9" ht="21.75" customHeight="1" thickBot="1">
      <c r="A60" s="99"/>
      <c r="B60" s="80">
        <v>3233</v>
      </c>
      <c r="C60" s="81"/>
      <c r="D60" s="81" t="s">
        <v>129</v>
      </c>
      <c r="E60" s="100"/>
      <c r="F60" s="101">
        <v>2000</v>
      </c>
      <c r="G60" s="101">
        <v>1900</v>
      </c>
      <c r="H60" s="100"/>
      <c r="I60" s="119"/>
    </row>
    <row r="61" spans="1:9" ht="18.75" customHeight="1">
      <c r="A61" s="70" t="s">
        <v>130</v>
      </c>
      <c r="B61" s="96">
        <v>32341</v>
      </c>
      <c r="C61" s="103"/>
      <c r="D61" s="103" t="s">
        <v>136</v>
      </c>
      <c r="E61" s="95" t="s">
        <v>2</v>
      </c>
      <c r="F61" s="42">
        <v>5000</v>
      </c>
      <c r="G61" s="42">
        <v>4400</v>
      </c>
      <c r="H61" s="52" t="s">
        <v>62</v>
      </c>
      <c r="I61" s="124" t="s">
        <v>32</v>
      </c>
    </row>
    <row r="62" spans="1:9" ht="18" customHeight="1">
      <c r="A62" s="104" t="s">
        <v>131</v>
      </c>
      <c r="B62" s="49">
        <v>32342</v>
      </c>
      <c r="C62" s="18"/>
      <c r="D62" s="18" t="s">
        <v>137</v>
      </c>
      <c r="E62" s="56" t="s">
        <v>2</v>
      </c>
      <c r="F62" s="17">
        <v>11000</v>
      </c>
      <c r="G62" s="17">
        <v>9730</v>
      </c>
      <c r="H62" s="52" t="s">
        <v>62</v>
      </c>
      <c r="I62" s="125" t="s">
        <v>32</v>
      </c>
    </row>
    <row r="63" spans="1:9" ht="20.25" customHeight="1">
      <c r="A63" s="104" t="s">
        <v>132</v>
      </c>
      <c r="B63" s="49">
        <v>32343</v>
      </c>
      <c r="C63" s="18"/>
      <c r="D63" s="18" t="s">
        <v>8</v>
      </c>
      <c r="E63" s="56" t="s">
        <v>2</v>
      </c>
      <c r="F63" s="17">
        <v>2000</v>
      </c>
      <c r="G63" s="17">
        <v>1600</v>
      </c>
      <c r="H63" s="78" t="s">
        <v>9</v>
      </c>
      <c r="I63" s="125" t="s">
        <v>32</v>
      </c>
    </row>
    <row r="64" spans="1:9" ht="18" customHeight="1">
      <c r="A64" s="104" t="s">
        <v>133</v>
      </c>
      <c r="B64" s="49">
        <v>32344</v>
      </c>
      <c r="C64" s="18"/>
      <c r="D64" s="57" t="s">
        <v>138</v>
      </c>
      <c r="E64" s="56" t="s">
        <v>2</v>
      </c>
      <c r="F64" s="19">
        <v>300</v>
      </c>
      <c r="G64" s="19">
        <v>240</v>
      </c>
      <c r="H64" s="56" t="s">
        <v>30</v>
      </c>
      <c r="I64" s="125" t="s">
        <v>32</v>
      </c>
    </row>
    <row r="65" spans="1:9" ht="18.75" customHeight="1" thickBot="1">
      <c r="A65" s="105" t="s">
        <v>134</v>
      </c>
      <c r="B65" s="75">
        <v>32349</v>
      </c>
      <c r="C65" s="76"/>
      <c r="D65" s="77" t="s">
        <v>139</v>
      </c>
      <c r="E65" s="97" t="s">
        <v>2</v>
      </c>
      <c r="F65" s="98">
        <v>4700</v>
      </c>
      <c r="G65" s="98">
        <v>4700</v>
      </c>
      <c r="H65" s="78" t="s">
        <v>9</v>
      </c>
      <c r="I65" s="126" t="s">
        <v>32</v>
      </c>
    </row>
    <row r="66" spans="1:9" ht="19.5" customHeight="1" thickBot="1">
      <c r="A66" s="99"/>
      <c r="B66" s="80">
        <v>3234</v>
      </c>
      <c r="C66" s="81"/>
      <c r="D66" s="82" t="s">
        <v>135</v>
      </c>
      <c r="E66" s="100"/>
      <c r="F66" s="101">
        <f>SUM(F61:F65)</f>
        <v>23000</v>
      </c>
      <c r="G66" s="101">
        <f>SUM(G61:G65)</f>
        <v>20670</v>
      </c>
      <c r="H66" s="100"/>
      <c r="I66" s="119"/>
    </row>
    <row r="67" spans="1:9" ht="19.5" customHeight="1" thickBot="1">
      <c r="A67" s="99" t="s">
        <v>140</v>
      </c>
      <c r="B67" s="80">
        <v>32353</v>
      </c>
      <c r="C67" s="81"/>
      <c r="D67" s="82" t="s">
        <v>141</v>
      </c>
      <c r="E67" s="100" t="s">
        <v>2</v>
      </c>
      <c r="F67" s="101">
        <v>15800</v>
      </c>
      <c r="G67" s="101">
        <v>12640</v>
      </c>
      <c r="H67" s="78" t="s">
        <v>9</v>
      </c>
      <c r="I67" s="119" t="s">
        <v>32</v>
      </c>
    </row>
    <row r="68" spans="1:9" ht="19.5" customHeight="1" thickBot="1">
      <c r="A68" s="99"/>
      <c r="B68" s="80">
        <v>3235</v>
      </c>
      <c r="C68" s="81"/>
      <c r="D68" s="82" t="s">
        <v>142</v>
      </c>
      <c r="E68" s="100"/>
      <c r="F68" s="101">
        <v>15800</v>
      </c>
      <c r="G68" s="101">
        <v>12640</v>
      </c>
      <c r="H68" s="84"/>
      <c r="I68" s="119"/>
    </row>
    <row r="69" spans="1:9" ht="19.5" customHeight="1">
      <c r="A69" s="70" t="s">
        <v>143</v>
      </c>
      <c r="B69" s="71">
        <v>32361</v>
      </c>
      <c r="C69" s="72"/>
      <c r="D69" s="103" t="s">
        <v>144</v>
      </c>
      <c r="E69" s="95" t="s">
        <v>2</v>
      </c>
      <c r="F69" s="73">
        <v>7000</v>
      </c>
      <c r="G69" s="73">
        <v>5600</v>
      </c>
      <c r="H69" s="78" t="s">
        <v>9</v>
      </c>
      <c r="I69" s="124" t="s">
        <v>32</v>
      </c>
    </row>
    <row r="70" spans="1:9" ht="19.5" customHeight="1" thickBot="1">
      <c r="A70" s="108" t="s">
        <v>146</v>
      </c>
      <c r="B70" s="109">
        <v>32369</v>
      </c>
      <c r="C70" s="110"/>
      <c r="D70" s="111" t="s">
        <v>145</v>
      </c>
      <c r="E70" s="112" t="s">
        <v>2</v>
      </c>
      <c r="F70" s="113">
        <v>7000</v>
      </c>
      <c r="G70" s="113">
        <v>5600</v>
      </c>
      <c r="H70" s="78" t="s">
        <v>9</v>
      </c>
      <c r="I70" s="126" t="s">
        <v>32</v>
      </c>
    </row>
    <row r="71" spans="1:9" ht="19.5" customHeight="1" thickBot="1">
      <c r="A71" s="99"/>
      <c r="B71" s="80">
        <v>3236</v>
      </c>
      <c r="C71" s="81"/>
      <c r="D71" s="82" t="s">
        <v>147</v>
      </c>
      <c r="E71" s="100"/>
      <c r="F71" s="101">
        <v>14000</v>
      </c>
      <c r="G71" s="101">
        <v>11200</v>
      </c>
      <c r="H71" s="84"/>
      <c r="I71" s="119"/>
    </row>
    <row r="72" spans="1:9" ht="19.5" customHeight="1">
      <c r="A72" s="70" t="s">
        <v>149</v>
      </c>
      <c r="B72" s="71">
        <v>32373</v>
      </c>
      <c r="C72" s="72"/>
      <c r="D72" s="103" t="s">
        <v>148</v>
      </c>
      <c r="E72" s="95" t="s">
        <v>2</v>
      </c>
      <c r="F72" s="73">
        <v>500</v>
      </c>
      <c r="G72" s="73">
        <v>400</v>
      </c>
      <c r="H72" s="96" t="s">
        <v>30</v>
      </c>
      <c r="I72" s="124" t="s">
        <v>32</v>
      </c>
    </row>
    <row r="73" spans="1:9" ht="19.5" customHeight="1" thickBot="1">
      <c r="A73" s="108" t="s">
        <v>150</v>
      </c>
      <c r="B73" s="109">
        <v>32379</v>
      </c>
      <c r="C73" s="110"/>
      <c r="D73" s="111" t="s">
        <v>151</v>
      </c>
      <c r="E73" s="112" t="s">
        <v>2</v>
      </c>
      <c r="F73" s="113">
        <v>4500</v>
      </c>
      <c r="G73" s="113">
        <v>3600</v>
      </c>
      <c r="H73" s="78" t="s">
        <v>9</v>
      </c>
      <c r="I73" s="126" t="s">
        <v>32</v>
      </c>
    </row>
    <row r="74" spans="1:9" ht="19.5" customHeight="1" thickBot="1">
      <c r="A74" s="99"/>
      <c r="B74" s="80">
        <v>3237</v>
      </c>
      <c r="C74" s="81"/>
      <c r="D74" s="82" t="s">
        <v>152</v>
      </c>
      <c r="E74" s="100"/>
      <c r="F74" s="101">
        <v>5000</v>
      </c>
      <c r="G74" s="101">
        <v>4000</v>
      </c>
      <c r="H74" s="84"/>
      <c r="I74" s="119"/>
    </row>
    <row r="75" spans="1:9" ht="19.5" customHeight="1">
      <c r="A75" s="70" t="s">
        <v>153</v>
      </c>
      <c r="B75" s="71">
        <v>32381</v>
      </c>
      <c r="C75" s="72"/>
      <c r="D75" s="103" t="s">
        <v>156</v>
      </c>
      <c r="E75" s="95" t="s">
        <v>2</v>
      </c>
      <c r="F75" s="73">
        <v>2500</v>
      </c>
      <c r="G75" s="73">
        <v>2000</v>
      </c>
      <c r="H75" s="78" t="s">
        <v>9</v>
      </c>
      <c r="I75" s="124" t="s">
        <v>32</v>
      </c>
    </row>
    <row r="76" spans="1:9" ht="19.5" customHeight="1">
      <c r="A76" s="115" t="s">
        <v>154</v>
      </c>
      <c r="B76" s="67">
        <v>32382</v>
      </c>
      <c r="C76" s="68"/>
      <c r="D76" s="69" t="s">
        <v>157</v>
      </c>
      <c r="E76" s="90" t="s">
        <v>2</v>
      </c>
      <c r="F76" s="102">
        <v>1000</v>
      </c>
      <c r="G76" s="102">
        <v>800</v>
      </c>
      <c r="H76" s="78" t="s">
        <v>9</v>
      </c>
      <c r="I76" s="127" t="s">
        <v>32</v>
      </c>
    </row>
    <row r="77" spans="1:9" ht="19.5" customHeight="1" thickBot="1">
      <c r="A77" s="108" t="s">
        <v>155</v>
      </c>
      <c r="B77" s="109">
        <v>32389</v>
      </c>
      <c r="C77" s="110"/>
      <c r="D77" s="111" t="s">
        <v>158</v>
      </c>
      <c r="E77" s="112" t="s">
        <v>2</v>
      </c>
      <c r="F77" s="113">
        <v>6500</v>
      </c>
      <c r="G77" s="113">
        <v>5200</v>
      </c>
      <c r="H77" s="78" t="s">
        <v>9</v>
      </c>
      <c r="I77" s="126" t="s">
        <v>32</v>
      </c>
    </row>
    <row r="78" spans="1:9" ht="19.5" customHeight="1" thickBot="1">
      <c r="A78" s="99"/>
      <c r="B78" s="80">
        <v>3238</v>
      </c>
      <c r="C78" s="81"/>
      <c r="D78" s="82" t="s">
        <v>159</v>
      </c>
      <c r="E78" s="100"/>
      <c r="F78" s="101">
        <f>SUM(F75:F77)</f>
        <v>10000</v>
      </c>
      <c r="G78" s="101">
        <f>SUM(G75:G77)</f>
        <v>8000</v>
      </c>
      <c r="H78" s="84"/>
      <c r="I78" s="119"/>
    </row>
    <row r="79" spans="1:9" ht="19.5" customHeight="1">
      <c r="A79" s="70" t="s">
        <v>160</v>
      </c>
      <c r="B79" s="71">
        <v>32391</v>
      </c>
      <c r="C79" s="72"/>
      <c r="D79" s="103" t="s">
        <v>161</v>
      </c>
      <c r="E79" s="95" t="s">
        <v>2</v>
      </c>
      <c r="F79" s="73">
        <v>200</v>
      </c>
      <c r="G79" s="73">
        <v>160</v>
      </c>
      <c r="H79" s="96" t="s">
        <v>30</v>
      </c>
      <c r="I79" s="124" t="s">
        <v>32</v>
      </c>
    </row>
    <row r="80" spans="1:9" ht="19.5" customHeight="1" thickBot="1">
      <c r="A80" s="108" t="s">
        <v>164</v>
      </c>
      <c r="B80" s="109">
        <v>32399</v>
      </c>
      <c r="C80" s="45" t="s">
        <v>163</v>
      </c>
      <c r="D80" s="111" t="s">
        <v>162</v>
      </c>
      <c r="E80" s="112" t="s">
        <v>2</v>
      </c>
      <c r="F80" s="113">
        <v>19000</v>
      </c>
      <c r="G80" s="113">
        <v>15200</v>
      </c>
      <c r="H80" s="78" t="s">
        <v>9</v>
      </c>
      <c r="I80" s="128" t="s">
        <v>32</v>
      </c>
    </row>
    <row r="81" spans="1:9" ht="19.5" customHeight="1" thickBot="1">
      <c r="A81" s="99"/>
      <c r="B81" s="80">
        <v>3239</v>
      </c>
      <c r="C81" s="81"/>
      <c r="D81" s="82" t="s">
        <v>165</v>
      </c>
      <c r="E81" s="100"/>
      <c r="F81" s="101">
        <f>(F79+F80)</f>
        <v>19200</v>
      </c>
      <c r="G81" s="101">
        <f>(G79+G80)</f>
        <v>15360</v>
      </c>
      <c r="H81" s="84"/>
      <c r="I81" s="119"/>
    </row>
    <row r="82" spans="1:9" ht="19.5" customHeight="1" thickBot="1">
      <c r="A82" s="99" t="s">
        <v>166</v>
      </c>
      <c r="B82" s="80">
        <v>34311</v>
      </c>
      <c r="C82" s="81"/>
      <c r="D82" s="82" t="s">
        <v>167</v>
      </c>
      <c r="E82" s="100" t="s">
        <v>2</v>
      </c>
      <c r="F82" s="101">
        <v>2500</v>
      </c>
      <c r="G82" s="101">
        <v>2500</v>
      </c>
      <c r="H82" s="78" t="s">
        <v>9</v>
      </c>
      <c r="I82" s="119" t="s">
        <v>32</v>
      </c>
    </row>
    <row r="83" spans="1:9" ht="25.5" customHeight="1" thickBot="1">
      <c r="A83" s="99"/>
      <c r="B83" s="80">
        <v>3431</v>
      </c>
      <c r="C83" s="81"/>
      <c r="D83" s="82" t="s">
        <v>168</v>
      </c>
      <c r="E83" s="100"/>
      <c r="F83" s="101">
        <v>2500</v>
      </c>
      <c r="G83" s="101">
        <v>2500</v>
      </c>
      <c r="H83" s="84"/>
      <c r="I83" s="119"/>
    </row>
    <row r="84" spans="1:9" ht="19.5" customHeight="1">
      <c r="A84" s="70" t="s">
        <v>169</v>
      </c>
      <c r="B84" s="71">
        <v>42211</v>
      </c>
      <c r="C84" s="72"/>
      <c r="D84" s="103" t="s">
        <v>173</v>
      </c>
      <c r="E84" s="95" t="s">
        <v>2</v>
      </c>
      <c r="F84" s="73">
        <v>4000</v>
      </c>
      <c r="G84" s="73">
        <v>3200</v>
      </c>
      <c r="H84" s="78" t="s">
        <v>9</v>
      </c>
      <c r="I84" s="124" t="s">
        <v>32</v>
      </c>
    </row>
    <row r="85" spans="1:9" ht="29.25" customHeight="1">
      <c r="A85" s="115" t="s">
        <v>170</v>
      </c>
      <c r="B85" s="67">
        <v>42212</v>
      </c>
      <c r="C85" s="68"/>
      <c r="D85" s="69" t="s">
        <v>174</v>
      </c>
      <c r="E85" s="90" t="s">
        <v>2</v>
      </c>
      <c r="F85" s="102">
        <v>5000</v>
      </c>
      <c r="G85" s="102">
        <v>4000</v>
      </c>
      <c r="H85" s="78" t="s">
        <v>9</v>
      </c>
      <c r="I85" s="44" t="s">
        <v>176</v>
      </c>
    </row>
    <row r="86" spans="1:9" ht="19.5" customHeight="1" thickBot="1">
      <c r="A86" s="108" t="s">
        <v>171</v>
      </c>
      <c r="B86" s="109">
        <v>42219</v>
      </c>
      <c r="C86" s="110"/>
      <c r="D86" s="111" t="s">
        <v>175</v>
      </c>
      <c r="E86" s="112" t="s">
        <v>2</v>
      </c>
      <c r="F86" s="113">
        <v>4000</v>
      </c>
      <c r="G86" s="113">
        <v>3200</v>
      </c>
      <c r="H86" s="78" t="s">
        <v>9</v>
      </c>
      <c r="I86" s="47" t="s">
        <v>32</v>
      </c>
    </row>
    <row r="87" spans="1:9" ht="19.5" customHeight="1" thickBot="1">
      <c r="A87" s="99"/>
      <c r="B87" s="80">
        <v>4221</v>
      </c>
      <c r="C87" s="81"/>
      <c r="D87" s="82" t="s">
        <v>172</v>
      </c>
      <c r="E87" s="100"/>
      <c r="F87" s="101">
        <f>SUM(F84:F86)</f>
        <v>13000</v>
      </c>
      <c r="G87" s="101">
        <f>SUM(G84:G86)</f>
        <v>10400</v>
      </c>
      <c r="H87" s="84"/>
      <c r="I87" s="119"/>
    </row>
    <row r="88" spans="1:9" ht="19.5" customHeight="1">
      <c r="A88" s="70" t="s">
        <v>177</v>
      </c>
      <c r="B88" s="71">
        <v>42251</v>
      </c>
      <c r="C88" s="72"/>
      <c r="D88" s="103" t="s">
        <v>180</v>
      </c>
      <c r="E88" s="95" t="s">
        <v>2</v>
      </c>
      <c r="F88" s="73">
        <v>2000</v>
      </c>
      <c r="G88" s="73">
        <v>1600</v>
      </c>
      <c r="H88" s="78" t="s">
        <v>9</v>
      </c>
      <c r="I88" s="124" t="s">
        <v>32</v>
      </c>
    </row>
    <row r="89" spans="1:9" ht="19.5" customHeight="1" thickBot="1">
      <c r="A89" s="108" t="s">
        <v>178</v>
      </c>
      <c r="B89" s="109">
        <v>42259</v>
      </c>
      <c r="C89" s="110"/>
      <c r="D89" s="111" t="s">
        <v>181</v>
      </c>
      <c r="E89" s="112" t="s">
        <v>2</v>
      </c>
      <c r="F89" s="113">
        <v>2000</v>
      </c>
      <c r="G89" s="113">
        <v>1600</v>
      </c>
      <c r="H89" s="78" t="s">
        <v>9</v>
      </c>
      <c r="I89" s="47" t="s">
        <v>32</v>
      </c>
    </row>
    <row r="90" spans="1:9" ht="19.5" customHeight="1" thickBot="1">
      <c r="A90" s="99"/>
      <c r="B90" s="80">
        <v>4225</v>
      </c>
      <c r="C90" s="81"/>
      <c r="D90" s="82" t="s">
        <v>182</v>
      </c>
      <c r="E90" s="100"/>
      <c r="F90" s="101">
        <v>4000</v>
      </c>
      <c r="G90" s="101">
        <v>3200</v>
      </c>
      <c r="H90" s="84"/>
      <c r="I90" s="119"/>
    </row>
    <row r="91" spans="1:9" ht="19.5" customHeight="1">
      <c r="A91" s="70" t="s">
        <v>179</v>
      </c>
      <c r="B91" s="71">
        <v>42261</v>
      </c>
      <c r="C91" s="72"/>
      <c r="D91" s="103" t="s">
        <v>183</v>
      </c>
      <c r="E91" s="95" t="s">
        <v>2</v>
      </c>
      <c r="F91" s="73">
        <v>4000</v>
      </c>
      <c r="G91" s="73">
        <v>3200</v>
      </c>
      <c r="H91" s="78" t="s">
        <v>9</v>
      </c>
      <c r="I91" s="124" t="s">
        <v>32</v>
      </c>
    </row>
    <row r="92" spans="1:9" ht="19.5" customHeight="1" thickBot="1">
      <c r="A92" s="108" t="s">
        <v>185</v>
      </c>
      <c r="B92" s="109">
        <v>42262</v>
      </c>
      <c r="C92" s="110"/>
      <c r="D92" s="111" t="s">
        <v>184</v>
      </c>
      <c r="E92" s="112" t="s">
        <v>2</v>
      </c>
      <c r="F92" s="113">
        <v>2000</v>
      </c>
      <c r="G92" s="113">
        <v>1600</v>
      </c>
      <c r="H92" s="78" t="s">
        <v>9</v>
      </c>
      <c r="I92" s="47" t="s">
        <v>32</v>
      </c>
    </row>
    <row r="93" spans="1:9" ht="19.5" customHeight="1" thickBot="1">
      <c r="A93" s="99"/>
      <c r="B93" s="80">
        <v>4226</v>
      </c>
      <c r="C93" s="81"/>
      <c r="D93" s="82" t="s">
        <v>186</v>
      </c>
      <c r="E93" s="100"/>
      <c r="F93" s="101">
        <v>6000</v>
      </c>
      <c r="G93" s="101">
        <v>4800</v>
      </c>
      <c r="H93" s="84"/>
      <c r="I93" s="119"/>
    </row>
    <row r="94" spans="1:9" ht="19.5" customHeight="1" thickBot="1">
      <c r="A94" s="99" t="s">
        <v>187</v>
      </c>
      <c r="B94" s="80">
        <v>42621</v>
      </c>
      <c r="C94" s="81"/>
      <c r="D94" s="82" t="s">
        <v>188</v>
      </c>
      <c r="E94" s="100" t="s">
        <v>2</v>
      </c>
      <c r="F94" s="101">
        <v>3000</v>
      </c>
      <c r="G94" s="101">
        <v>2400</v>
      </c>
      <c r="H94" s="78" t="s">
        <v>9</v>
      </c>
      <c r="I94" s="116" t="s">
        <v>32</v>
      </c>
    </row>
    <row r="95" spans="1:9" ht="19.5" customHeight="1" thickBot="1">
      <c r="A95" s="99"/>
      <c r="B95" s="80">
        <v>4262</v>
      </c>
      <c r="C95" s="81"/>
      <c r="D95" s="82" t="s">
        <v>189</v>
      </c>
      <c r="E95" s="100"/>
      <c r="F95" s="101">
        <v>3000</v>
      </c>
      <c r="G95" s="101">
        <v>2400</v>
      </c>
      <c r="H95" s="84"/>
      <c r="I95" s="119"/>
    </row>
    <row r="96" spans="1:9" ht="19.5" customHeight="1">
      <c r="A96" s="70" t="s">
        <v>190</v>
      </c>
      <c r="B96" s="71">
        <v>42411</v>
      </c>
      <c r="C96" s="72"/>
      <c r="D96" s="103" t="s">
        <v>191</v>
      </c>
      <c r="E96" s="95" t="s">
        <v>2</v>
      </c>
      <c r="F96" s="73">
        <v>66000</v>
      </c>
      <c r="G96" s="73">
        <v>62855</v>
      </c>
      <c r="H96" s="78" t="s">
        <v>9</v>
      </c>
      <c r="I96" s="124" t="s">
        <v>32</v>
      </c>
    </row>
    <row r="97" spans="1:9" ht="19.5" customHeight="1" thickBot="1">
      <c r="A97" s="108" t="s">
        <v>192</v>
      </c>
      <c r="B97" s="109">
        <v>42412</v>
      </c>
      <c r="C97" s="110"/>
      <c r="D97" s="111" t="s">
        <v>193</v>
      </c>
      <c r="E97" s="112" t="s">
        <v>2</v>
      </c>
      <c r="F97" s="113">
        <v>4500</v>
      </c>
      <c r="G97" s="113">
        <v>4288</v>
      </c>
      <c r="H97" s="114" t="s">
        <v>30</v>
      </c>
      <c r="I97" s="47" t="s">
        <v>32</v>
      </c>
    </row>
    <row r="98" spans="1:9" ht="19.5" customHeight="1" thickBot="1">
      <c r="A98" s="99"/>
      <c r="B98" s="80">
        <v>4241</v>
      </c>
      <c r="C98" s="81"/>
      <c r="D98" s="82" t="s">
        <v>194</v>
      </c>
      <c r="E98" s="100"/>
      <c r="F98" s="101">
        <f>(F96+F97)</f>
        <v>70500</v>
      </c>
      <c r="G98" s="101">
        <f>(G96+G97)</f>
        <v>67143</v>
      </c>
      <c r="H98" s="84"/>
      <c r="I98" s="119"/>
    </row>
    <row r="99" spans="1:9" ht="27" customHeight="1" thickBot="1">
      <c r="A99" s="70" t="s">
        <v>195</v>
      </c>
      <c r="B99" s="71">
        <v>45111</v>
      </c>
      <c r="C99" s="72" t="s">
        <v>197</v>
      </c>
      <c r="D99" s="103" t="s">
        <v>205</v>
      </c>
      <c r="E99" s="95" t="s">
        <v>2</v>
      </c>
      <c r="F99" s="73">
        <v>15000</v>
      </c>
      <c r="G99" s="73">
        <v>12000</v>
      </c>
      <c r="H99" s="78" t="s">
        <v>9</v>
      </c>
      <c r="I99" s="124" t="s">
        <v>32</v>
      </c>
    </row>
    <row r="100" spans="1:9" ht="27" customHeight="1" thickBot="1">
      <c r="A100" s="129"/>
      <c r="B100" s="130">
        <v>4511</v>
      </c>
      <c r="C100" s="131"/>
      <c r="D100" s="82" t="s">
        <v>196</v>
      </c>
      <c r="E100" s="133"/>
      <c r="F100" s="101">
        <v>15000</v>
      </c>
      <c r="G100" s="101">
        <v>12000</v>
      </c>
      <c r="H100" s="135"/>
      <c r="I100" s="136"/>
    </row>
    <row r="101" spans="1:9" ht="27" customHeight="1" thickBot="1">
      <c r="A101" s="129"/>
      <c r="B101" s="130">
        <v>4541</v>
      </c>
      <c r="C101" s="72" t="s">
        <v>197</v>
      </c>
      <c r="D101" s="132" t="s">
        <v>208</v>
      </c>
      <c r="E101" s="133"/>
      <c r="F101" s="134">
        <v>15000</v>
      </c>
      <c r="G101" s="134">
        <v>12000</v>
      </c>
      <c r="H101" s="78" t="s">
        <v>9</v>
      </c>
      <c r="I101" s="136"/>
    </row>
    <row r="102" spans="1:9" ht="27" customHeight="1" thickBot="1">
      <c r="A102" s="129"/>
      <c r="B102" s="130">
        <v>4541</v>
      </c>
      <c r="C102" s="72" t="s">
        <v>197</v>
      </c>
      <c r="D102" s="132" t="s">
        <v>209</v>
      </c>
      <c r="E102" s="133"/>
      <c r="F102" s="134">
        <v>15000</v>
      </c>
      <c r="G102" s="134">
        <v>12000</v>
      </c>
      <c r="H102" s="78" t="s">
        <v>9</v>
      </c>
      <c r="I102" s="136"/>
    </row>
    <row r="103" spans="1:9" ht="29.25" customHeight="1" thickBot="1">
      <c r="A103" s="99"/>
      <c r="B103" s="80">
        <v>4541</v>
      </c>
      <c r="C103" s="81"/>
      <c r="D103" s="82" t="s">
        <v>206</v>
      </c>
      <c r="E103" s="100"/>
      <c r="F103" s="101">
        <v>30000</v>
      </c>
      <c r="G103" s="101">
        <v>24000</v>
      </c>
      <c r="H103" s="84"/>
      <c r="I103" s="107"/>
    </row>
    <row r="104" spans="1:9" ht="29.25" customHeight="1">
      <c r="A104" s="137"/>
      <c r="B104" s="137"/>
      <c r="C104" s="138"/>
      <c r="D104" s="139"/>
      <c r="E104" s="140"/>
      <c r="F104" s="141"/>
      <c r="G104" s="141"/>
      <c r="H104" s="142"/>
      <c r="I104" s="143"/>
    </row>
    <row r="105" spans="1:9" ht="19.5" customHeight="1">
      <c r="A105" s="21"/>
      <c r="B105" s="21"/>
      <c r="C105" s="22"/>
      <c r="D105" s="23"/>
      <c r="E105" s="24"/>
      <c r="F105" s="25"/>
      <c r="G105" s="25"/>
      <c r="H105" s="26"/>
      <c r="I105" s="27"/>
    </row>
    <row r="106" spans="1:9" ht="19.5" customHeight="1">
      <c r="A106" s="21"/>
      <c r="B106" s="21"/>
      <c r="C106" s="22"/>
      <c r="D106" s="23"/>
      <c r="E106" s="24"/>
      <c r="F106" s="25"/>
      <c r="G106" s="25"/>
      <c r="H106" s="26"/>
      <c r="I106" s="27"/>
    </row>
    <row r="107" spans="1:9" ht="19.5" customHeight="1">
      <c r="A107" s="21" t="s">
        <v>35</v>
      </c>
      <c r="B107" s="28" t="s">
        <v>36</v>
      </c>
      <c r="C107" s="28"/>
      <c r="D107" s="28"/>
      <c r="E107" s="28"/>
      <c r="F107" s="28"/>
      <c r="G107" s="28"/>
      <c r="H107" s="28"/>
      <c r="I107" s="28"/>
    </row>
    <row r="108" spans="1:9" ht="18" customHeight="1">
      <c r="A108" s="29" t="s">
        <v>37</v>
      </c>
      <c r="B108" s="22"/>
      <c r="C108" s="22"/>
      <c r="D108" s="22"/>
      <c r="E108" s="22"/>
      <c r="F108" s="22"/>
      <c r="G108" s="22"/>
      <c r="H108" s="22"/>
      <c r="I108" s="22"/>
    </row>
    <row r="109" spans="1:9" ht="18" customHeight="1">
      <c r="A109" s="29" t="s">
        <v>38</v>
      </c>
      <c r="B109" s="22"/>
      <c r="C109" s="22"/>
      <c r="D109" s="22"/>
      <c r="E109" s="22"/>
      <c r="F109" s="22"/>
      <c r="G109" s="22"/>
      <c r="H109" s="22"/>
      <c r="I109" s="22"/>
    </row>
    <row r="110" spans="1:9" ht="18" customHeight="1">
      <c r="A110" s="29"/>
      <c r="B110" s="22"/>
      <c r="C110" s="22"/>
      <c r="D110" s="22"/>
      <c r="E110" s="22"/>
      <c r="F110" s="22"/>
      <c r="G110" s="22"/>
      <c r="H110" s="22"/>
      <c r="I110" s="22"/>
    </row>
    <row r="111" spans="1:9" ht="15">
      <c r="A111" s="9" t="s">
        <v>207</v>
      </c>
      <c r="B111" s="9"/>
      <c r="C111" s="9"/>
      <c r="D111" s="9"/>
      <c r="E111" s="9"/>
      <c r="F111" s="9"/>
      <c r="G111" s="9"/>
      <c r="H111" s="9"/>
      <c r="I111" s="9"/>
    </row>
    <row r="112" spans="1:9" ht="1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5">
      <c r="A113" s="9" t="s">
        <v>201</v>
      </c>
      <c r="B113" s="9"/>
      <c r="C113" s="9"/>
      <c r="D113" s="9"/>
      <c r="E113" s="9"/>
      <c r="F113" s="9"/>
      <c r="G113" s="9"/>
      <c r="H113" s="9"/>
      <c r="I113" s="14"/>
    </row>
    <row r="114" spans="1:9" ht="15">
      <c r="A114" s="144"/>
      <c r="B114" s="145"/>
      <c r="C114" s="145"/>
      <c r="D114" s="145"/>
      <c r="E114" s="145"/>
      <c r="F114" s="145"/>
      <c r="G114" s="145"/>
      <c r="H114" s="145"/>
      <c r="I114" s="145"/>
    </row>
    <row r="115" spans="1:9" ht="15">
      <c r="A115" s="9" t="s">
        <v>198</v>
      </c>
      <c r="B115" s="9"/>
      <c r="C115" s="9"/>
      <c r="D115" s="10"/>
      <c r="E115" s="9"/>
      <c r="F115" s="9"/>
      <c r="G115" s="9"/>
      <c r="H115" s="9"/>
      <c r="I115" s="9"/>
    </row>
    <row r="116" spans="1:9" ht="15">
      <c r="A116" s="146"/>
      <c r="B116" s="146"/>
      <c r="C116" s="146"/>
      <c r="D116" s="146"/>
      <c r="E116" s="9"/>
      <c r="F116" s="9"/>
      <c r="G116" s="9"/>
      <c r="H116" s="144"/>
      <c r="I116" s="145"/>
    </row>
    <row r="117" spans="1:9" ht="15">
      <c r="A117" s="9" t="s">
        <v>39</v>
      </c>
      <c r="B117" s="9"/>
      <c r="C117" s="9"/>
      <c r="D117" s="10"/>
      <c r="E117" s="9"/>
      <c r="F117" s="9"/>
      <c r="G117" s="9" t="s">
        <v>41</v>
      </c>
      <c r="H117" s="30"/>
      <c r="I117" s="31"/>
    </row>
    <row r="118" spans="1:9" ht="15">
      <c r="A118" s="9"/>
      <c r="B118" s="9"/>
      <c r="C118" s="9"/>
      <c r="D118" s="10" t="s">
        <v>199</v>
      </c>
      <c r="E118" s="9"/>
      <c r="F118" s="9"/>
      <c r="G118" s="9"/>
      <c r="H118" s="7"/>
      <c r="I118" s="7"/>
    </row>
    <row r="119" spans="1:9" ht="15">
      <c r="A119" s="9" t="s">
        <v>200</v>
      </c>
      <c r="B119" s="9"/>
      <c r="C119" s="9"/>
      <c r="D119" s="10"/>
      <c r="E119" s="9"/>
      <c r="F119" s="9"/>
      <c r="G119" s="9" t="s">
        <v>42</v>
      </c>
      <c r="H119" s="7"/>
      <c r="I119" s="7"/>
    </row>
    <row r="120" spans="1:9" ht="15">
      <c r="A120" s="9" t="s">
        <v>40</v>
      </c>
      <c r="B120" s="9"/>
      <c r="C120" s="9"/>
      <c r="D120" s="10"/>
      <c r="E120" s="9"/>
      <c r="F120" s="9"/>
      <c r="G120" s="9" t="s">
        <v>43</v>
      </c>
      <c r="H120" s="7"/>
      <c r="I120" s="7"/>
    </row>
    <row r="121" spans="1:9" ht="15">
      <c r="A121" s="9"/>
      <c r="B121" s="9"/>
      <c r="C121" s="9"/>
      <c r="D121" s="10"/>
      <c r="E121" s="9"/>
      <c r="F121" s="9"/>
      <c r="G121" s="9"/>
      <c r="H121" s="7"/>
      <c r="I121" s="7"/>
    </row>
    <row r="122" spans="1:9" ht="15">
      <c r="A122" s="9"/>
      <c r="B122" s="9"/>
      <c r="C122" s="9"/>
      <c r="D122" s="10"/>
      <c r="E122" s="9"/>
      <c r="F122" s="9"/>
      <c r="G122" s="9"/>
      <c r="H122" s="9"/>
      <c r="I122" s="9"/>
    </row>
    <row r="123" spans="1:9" ht="15">
      <c r="A123" s="9"/>
      <c r="B123" s="9"/>
      <c r="C123" s="9"/>
      <c r="D123" s="10"/>
      <c r="E123" s="9"/>
      <c r="F123" s="9"/>
      <c r="G123" s="9"/>
      <c r="H123" s="9"/>
      <c r="I123" s="9"/>
    </row>
  </sheetData>
  <sheetProtection/>
  <mergeCells count="3">
    <mergeCell ref="A114:I114"/>
    <mergeCell ref="A116:D116"/>
    <mergeCell ref="H116:I11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8">
      <selection activeCell="F16" sqref="F16:G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Tajnica</cp:lastModifiedBy>
  <cp:lastPrinted>2019-12-20T11:31:13Z</cp:lastPrinted>
  <dcterms:created xsi:type="dcterms:W3CDTF">2012-01-19T10:29:10Z</dcterms:created>
  <dcterms:modified xsi:type="dcterms:W3CDTF">2022-01-17T12:31:38Z</dcterms:modified>
  <cp:category/>
  <cp:version/>
  <cp:contentType/>
  <cp:contentStatus/>
</cp:coreProperties>
</file>